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4.bin" ContentType="application/vnd.openxmlformats-officedocument.spreadsheetml.printerSettings"/>
  <Override PartName="/xl/comments2.xml" ContentType="application/vnd.openxmlformats-officedocument.spreadsheetml.comments+xml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sbcentral-my.sharepoint.com/personal/carina_reichelt_ksb_com/Documents/Dokumente/Studio 2021/Projects/GB2025_Tabellen_Konzern_10032026_EN/en-GB/"/>
    </mc:Choice>
  </mc:AlternateContent>
  <xr:revisionPtr revIDLastSave="74" documentId="13_ncr:1_{BC7B6B36-E5D2-461B-90EF-607980CE0B2A}" xr6:coauthVersionLast="47" xr6:coauthVersionMax="47" xr10:uidLastSave="{B8A4013C-93EF-4DC4-889E-6597E758751D}"/>
  <bookViews>
    <workbookView xWindow="-120" yWindow="-120" windowWidth="29040" windowHeight="17520" firstSheet="1" activeTab="1" xr2:uid="{00000000-000D-0000-FFFF-FFFF00000000}"/>
  </bookViews>
  <sheets>
    <sheet name="_com.sap.ip.bi.xl.hiddensheet" sheetId="2" state="veryHidden" r:id="rId1"/>
    <sheet name="Overview" sheetId="10" r:id="rId2"/>
    <sheet name="Balance Sheet" sheetId="8" r:id="rId3"/>
    <sheet name="Comprehensive Income" sheetId="4" r:id="rId4"/>
    <sheet name="Changes in Equity" sheetId="5" r:id="rId5"/>
    <sheet name="Statement of Cash Flows" sheetId="6" r:id="rId6"/>
    <sheet name="Kapfluss_alt" sheetId="7" state="hidden" r:id="rId7"/>
  </sheets>
  <definedNames>
    <definedName name="DM_MAP_fcda34df2eb54f5a871b02470653c28c" localSheetId="5">'Statement of Cash Flows'!$B$50</definedName>
    <definedName name="_xlnm.Print_Area" localSheetId="2">'Balance Sheet'!$A$1:$K$68</definedName>
    <definedName name="_xlnm.Print_Area" localSheetId="4">'Changes in Equity'!$A$1:$M$40</definedName>
    <definedName name="_xlnm.Print_Area" localSheetId="3">'Comprehensive Income'!$A$1:$I$61</definedName>
    <definedName name="_xlnm.Print_Area" localSheetId="1">Overview!$A$1:$D$11</definedName>
    <definedName name="_xlnm.Print_Area" localSheetId="5">'Statement of Cash Flows'!$A$1:$C$52</definedName>
    <definedName name="SAPCrosstab1" localSheetId="6">#REF!</definedName>
    <definedName name="SAPCrosstab1">#REF!</definedName>
    <definedName name="SAPCrosstab2" localSheetId="6">#REF!</definedName>
    <definedName name="SAPCrosstab2">#REF!</definedName>
  </definedNames>
  <calcPr calcId="191029" calcOnSave="0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7" l="1"/>
  <c r="B54" i="7" s="1"/>
  <c r="B49" i="7"/>
  <c r="B42" i="7"/>
  <c r="B22" i="7"/>
  <c r="B13" i="7"/>
  <c r="B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Puder, Julia</author>
  </authors>
  <commentList>
    <comment ref="I5" authorId="0" shapeId="0" xr:uid="{246C4B7C-71C3-4F23-B6A6-F979AA54327F}">
      <text>
        <r>
          <rPr>
            <b/>
            <sz val="9"/>
            <color indexed="81"/>
            <rFont val="Segoe UI"/>
            <family val="2"/>
          </rPr>
          <t>Puder, Julia:</t>
        </r>
        <r>
          <rPr>
            <sz val="9"/>
            <color indexed="81"/>
            <rFont val="Segoe UI"/>
            <family val="2"/>
          </rPr>
          <t xml:space="preserve">
GER Query erst ab 06.2023 anwendbar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Puder, Julia</author>
  </authors>
  <commentList>
    <comment ref="B42" authorId="0" shapeId="0" xr:uid="{A84A9D2E-5713-475E-9A58-1A7BDFAD1985}">
      <text>
        <r>
          <rPr>
            <b/>
            <sz val="9"/>
            <color indexed="81"/>
            <rFont val="Segoe UI"/>
            <family val="2"/>
          </rPr>
          <t>Puder, Julia:</t>
        </r>
        <r>
          <rPr>
            <sz val="9"/>
            <color indexed="81"/>
            <rFont val="Segoe UI"/>
            <family val="2"/>
          </rPr>
          <t xml:space="preserve">
WUD Query erst ab 06.2023 anwendbar</t>
        </r>
      </text>
    </comment>
  </commentList>
</comments>
</file>

<file path=xl/sharedStrings.xml><?xml version="1.0" encoding="utf-8"?>
<sst xmlns="http://schemas.openxmlformats.org/spreadsheetml/2006/main" count="371" uniqueCount="282">
  <si>
    <t xml:space="preserve">Contents </t>
  </si>
  <si>
    <t>January to December 2025</t>
  </si>
  <si>
    <t>►</t>
  </si>
  <si>
    <t xml:space="preserve">KSB Group: Balance Sheet </t>
  </si>
  <si>
    <t>KSB Group: Statement of Comprehensive Income</t>
  </si>
  <si>
    <t>KSB Group: Statement of Changes in Equity</t>
  </si>
  <si>
    <t>KSB Group: Statement of Cash Flows</t>
  </si>
  <si>
    <t>KSB Group 2025</t>
  </si>
  <si>
    <t>Balance Sheet</t>
  </si>
  <si>
    <t>ASSETS</t>
  </si>
  <si>
    <t>€ thousands</t>
  </si>
  <si>
    <t>Notes</t>
  </si>
  <si>
    <t>NON-CURRENT ASSETS</t>
  </si>
  <si>
    <t>Intangible assets</t>
  </si>
  <si>
    <t>Right-of-use assets</t>
  </si>
  <si>
    <t>Property, plant and equipment</t>
  </si>
  <si>
    <t>Financial assets</t>
  </si>
  <si>
    <t>Other non-financial assets</t>
  </si>
  <si>
    <t>Investments accounted for using the equity method</t>
  </si>
  <si>
    <t>Deferred tax assets</t>
  </si>
  <si>
    <t>Total non-current assets</t>
  </si>
  <si>
    <t>CURRENT ASSETS</t>
  </si>
  <si>
    <t>Inventories</t>
  </si>
  <si>
    <t>Contract assets</t>
  </si>
  <si>
    <t xml:space="preserve">Trade receivables </t>
  </si>
  <si>
    <t>Trade receivables</t>
  </si>
  <si>
    <t>Other financial assets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</si>
  <si>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</si>
  <si>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</si>
  <si>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</si>
  <si>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</si>
  <si>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</si>
  <si>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</si>
  <si>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Subscribed capital</t>
  </si>
  <si>
    <t>Capital reserve</t>
  </si>
  <si>
    <t>Revenue reserves</t>
  </si>
  <si>
    <t>Equity attributable to shareholders of KSB SE &amp; Co. KGaA</t>
  </si>
  <si>
    <t>Non-controlling interests</t>
  </si>
  <si>
    <t>Total equity</t>
  </si>
  <si>
    <t>NON-CURRENT LIABILITIES</t>
  </si>
  <si>
    <t>Provisions for pensions and similar obligations</t>
  </si>
  <si>
    <t>Other provisions</t>
  </si>
  <si>
    <t>Other provisions_non-current</t>
  </si>
  <si>
    <t>Financial liabilities</t>
  </si>
  <si>
    <t>Financial liabilities_non-curr.</t>
  </si>
  <si>
    <t>Deferred tax liabilities</t>
  </si>
  <si>
    <t xml:space="preserve"> </t>
  </si>
  <si>
    <t>Total non-current liabilities</t>
  </si>
  <si>
    <t>CURRENT LIABILITIES</t>
  </si>
  <si>
    <t>Other provisions_current</t>
  </si>
  <si>
    <t>Financial liabilities_current</t>
  </si>
  <si>
    <t>Contract liabilities</t>
  </si>
  <si>
    <t>Trade payables</t>
  </si>
  <si>
    <t>Other financial liabilities</t>
  </si>
  <si>
    <t>Other non-financial liabilities</t>
  </si>
  <si>
    <t>Income tax liabilities</t>
  </si>
  <si>
    <t>Total current liabilities</t>
  </si>
  <si>
    <t>Total equity and liabilities</t>
  </si>
  <si>
    <t>Further information is provided in the Notes to the consolidated financial statements.</t>
  </si>
  <si>
    <t>Statement of Comprehensive Income</t>
  </si>
  <si>
    <t>Income statement</t>
  </si>
  <si>
    <t>Sales revenue</t>
  </si>
  <si>
    <t>Changes in inventories</t>
  </si>
  <si>
    <t xml:space="preserve">Work performed and capitalised </t>
  </si>
  <si>
    <t>Work performed and capitalised</t>
  </si>
  <si>
    <t>Total output of operations</t>
  </si>
  <si>
    <t>Other income</t>
  </si>
  <si>
    <t>Cost of materials</t>
  </si>
  <si>
    <t>Staff costs</t>
  </si>
  <si>
    <t>Depreciation and amortisation</t>
  </si>
  <si>
    <t>1 – 3</t>
  </si>
  <si>
    <t>Depreciation and amortisation on intangible assets, and property, plant and equipment</t>
  </si>
  <si>
    <t>Other expenses</t>
  </si>
  <si>
    <t>Earnings before finance income / expense and income tax (EBIT)</t>
  </si>
  <si>
    <t>Finance income</t>
  </si>
  <si>
    <t>Finance expense</t>
  </si>
  <si>
    <t>Income from / expense to investments accounted for using the equity method equity method</t>
  </si>
  <si>
    <t>Finance income / expense</t>
  </si>
  <si>
    <t>Earnings before income tax (EBT)</t>
  </si>
  <si>
    <t>Earnings before income taxes</t>
  </si>
  <si>
    <t>Taxes on income</t>
  </si>
  <si>
    <t>Earnings after income tax</t>
  </si>
  <si>
    <t>Attributable to:</t>
  </si>
  <si>
    <t xml:space="preserve">     Non-controlling interests</t>
  </si>
  <si>
    <t xml:space="preserve">     Shareholders of KSB SE &amp; Co. KGaA</t>
  </si>
  <si>
    <t>Shareholders of KSB SE &amp; Co. KGaA</t>
  </si>
  <si>
    <t>Diluted and basic earnings per ordinary share (€)</t>
  </si>
  <si>
    <t>Diluted and basic earnings per preference share (€)</t>
  </si>
  <si>
    <t>Statement of income and expense recognised in equity</t>
  </si>
  <si>
    <t xml:space="preserve">   Remeasurement of defined benefit plans</t>
  </si>
  <si>
    <t>Remeasurement of defined benefit plans</t>
  </si>
  <si>
    <t xml:space="preserve">   Taxes on income</t>
  </si>
  <si>
    <t>Neubew. Leistungsorient. Versorgungspläne Equity</t>
  </si>
  <si>
    <t>Items not reclassified to profit or loss in subsequent periods</t>
  </si>
  <si>
    <t>Items not reclassified to profit or loss</t>
  </si>
  <si>
    <t xml:space="preserve">   Currency translation differences</t>
  </si>
  <si>
    <t>Currency translation differences</t>
  </si>
  <si>
    <t xml:space="preserve">   Changes in the fair value of financial instruments: Hedging reserve</t>
  </si>
  <si>
    <t>Changes in the fair value of financial instruments: Hedging reserve</t>
  </si>
  <si>
    <t xml:space="preserve">   Taxes on income: Hedging reserve</t>
  </si>
  <si>
    <t>Taxes on income: Hedging reserve</t>
  </si>
  <si>
    <t xml:space="preserve">   Changes in the fair value of financial instruments: Hedging cost reserve</t>
  </si>
  <si>
    <t>Changes in the fair value of financial instruments: Hedging cost reserve</t>
  </si>
  <si>
    <t xml:space="preserve">   Taxes on income: Hedging cost reserve</t>
  </si>
  <si>
    <t>Taxes on income: Hedging cost reserve</t>
  </si>
  <si>
    <t>Erfolgsneutrale Aufw. und Ertr. Equity</t>
  </si>
  <si>
    <t>Items reclassified to profit or loss if required</t>
  </si>
  <si>
    <t>Other comprehensive income</t>
  </si>
  <si>
    <t>Comprehensive income</t>
  </si>
  <si>
    <t>Shareholders of KSB SE &amp; Co. KGaA_</t>
  </si>
  <si>
    <t>Statement of Changes in Equity</t>
  </si>
  <si>
    <t>Subscribed capital of KSB KGaA</t>
  </si>
  <si>
    <t>Capital reserve of KSB KGaA</t>
  </si>
  <si>
    <t>Equity attributable to shareholders of KSB KSB KGaA</t>
  </si>
  <si>
    <t>Changes in the fair value of financial instruments:
Hedging reserve</t>
  </si>
  <si>
    <t>Changes in the fair value of financial instruments:
Hedging cost reserve</t>
  </si>
  <si>
    <t>1 Jan. 2024</t>
  </si>
  <si>
    <t>Dividends paid</t>
  </si>
  <si>
    <t>Capital increase / decrease</t>
  </si>
  <si>
    <t>Step acquisitions</t>
  </si>
  <si>
    <t>Other</t>
  </si>
  <si>
    <t>31 Dec. 2024</t>
  </si>
  <si>
    <t>Other
revenue
reserves</t>
  </si>
  <si>
    <t>Changes in
the fair value
of financial
instruments: Hedging reserve</t>
  </si>
  <si>
    <t>Changes in
the fair value
of financial
instruments:
Hedging cost
reserve</t>
  </si>
  <si>
    <t>Remeasurement
of defined
benefit plans</t>
  </si>
  <si>
    <t>Total 
Equity</t>
  </si>
  <si>
    <t>Accumulated currency translation differences (€ thousands)</t>
  </si>
  <si>
    <t>Change in 2024</t>
  </si>
  <si>
    <t>1 Jan. 2025</t>
  </si>
  <si>
    <t>Change in 2025</t>
  </si>
  <si>
    <t>31 Dec. 2025</t>
  </si>
  <si>
    <t>Statement of Cash Flows</t>
  </si>
  <si>
    <t xml:space="preserve">Finance expense </t>
  </si>
  <si>
    <t>Gain / loss on disposal of intangible assets and property, plant and equipment</t>
  </si>
  <si>
    <t>Gain / loss on the sale of subsidiaries</t>
  </si>
  <si>
    <t>Change in inventories</t>
  </si>
  <si>
    <t xml:space="preserve">Change in contract assets </t>
  </si>
  <si>
    <t xml:space="preserve">Change in trade receivables </t>
  </si>
  <si>
    <t>Change in provisions</t>
  </si>
  <si>
    <t xml:space="preserve">Change in contract liabilities </t>
  </si>
  <si>
    <t>Change in trade liabilities</t>
  </si>
  <si>
    <t>Change in other assets and liabilities</t>
  </si>
  <si>
    <t>Income tax paid</t>
  </si>
  <si>
    <t>Interest received</t>
  </si>
  <si>
    <t>Cash flows from operating activities</t>
  </si>
  <si>
    <t xml:space="preserve">Proceeds from disposal of intangible assets and property, plant and equipment </t>
  </si>
  <si>
    <t>Payments to acquire intangible assets and property, plant and equipment</t>
  </si>
  <si>
    <t>Sale of subsidiaries and other operations less cash and cash equivalents sold</t>
  </si>
  <si>
    <t>Acquisition of subsidiaries and other operations less cash and cash equivalents acquired</t>
  </si>
  <si>
    <t>Acquisition of joint ventures and associates</t>
  </si>
  <si>
    <t>Proceeds from deposits with an original maturity of more than 3 months</t>
  </si>
  <si>
    <t>Payments for deposits with an original maturity of more than 3 months</t>
  </si>
  <si>
    <t>Proceeds from investments in Group companies that are not fully consolidated</t>
  </si>
  <si>
    <t>Payments for investments in Group companies that are not fully consolidated</t>
  </si>
  <si>
    <t>Proceeds from dividends from Group companies that are not fully consolidated</t>
  </si>
  <si>
    <t>Proceeds from capitalisation measures with Group companies that are not fully consolidated</t>
  </si>
  <si>
    <t>Payments for capitalisation measures with Group companies that are not fully consolidated</t>
  </si>
  <si>
    <t>Cash flows from investing activities</t>
  </si>
  <si>
    <t>Proceeds from additions to equity</t>
  </si>
  <si>
    <t>Payments for capital decrease</t>
  </si>
  <si>
    <t>Dividends paid to shareholders of KSB SE &amp; Co. KGaA</t>
  </si>
  <si>
    <t>Dividends paid to non-controlling interests</t>
  </si>
  <si>
    <t>Proceeds from financial liabilities</t>
  </si>
  <si>
    <t>Payments for financial liabilities (excluding lease liabilities)</t>
  </si>
  <si>
    <t>Repayment of lease liabilities</t>
  </si>
  <si>
    <t xml:space="preserve">Interest paid </t>
  </si>
  <si>
    <t>Other equity transactions</t>
  </si>
  <si>
    <t>Cash flows from financing activities</t>
  </si>
  <si>
    <t>Changes in cash and cash equivalents</t>
  </si>
  <si>
    <t>Effects of exchange rate changes on cash and cash equivalents</t>
  </si>
  <si>
    <t>Effects of changes in consolidated Group</t>
  </si>
  <si>
    <t>Cash and cash equivalents at beginning of period</t>
  </si>
  <si>
    <t xml:space="preserve">Cash and cash equivalents at end of period </t>
  </si>
  <si>
    <t>KSB Konzern 2019</t>
  </si>
  <si>
    <t>Kapitalflussrechnung</t>
  </si>
  <si>
    <t>in T €</t>
  </si>
  <si>
    <t>Ergebnis nach Ertragsteuern</t>
  </si>
  <si>
    <t>Abschreibungen / Zuschreibungen</t>
  </si>
  <si>
    <t>Zunahme / Abnahme der langfristigen Rückstellungen</t>
  </si>
  <si>
    <t>Gewinne / Verluste aus dem Abgang von Gegenständen des Anlagevermögens</t>
  </si>
  <si>
    <t>Andere zahlungsunwirksame Aufwendungen / Erträge</t>
  </si>
  <si>
    <t xml:space="preserve">Cashflow </t>
  </si>
  <si>
    <t>Zunahme / Abnahme der Vorräte</t>
  </si>
  <si>
    <t>Zunahme / Abnahme der Forderungen aus Lieferungen und Leistungen und andere Aktiva</t>
  </si>
  <si>
    <t>Zunahme / Abnahme der Vertragsvermögenswerte</t>
  </si>
  <si>
    <t>Zunahme / Abnahme der kurzfristigen Rückstellungen</t>
  </si>
  <si>
    <t>Zunahme / Abnahme der erhaltenen Anzahlungen</t>
  </si>
  <si>
    <t>Zunahme / Abnahme der Verbindlichkeiten (ohne Finanzverbindlichkeiten)</t>
  </si>
  <si>
    <t>Zunahme / Abnahme der Vertragsverbindlichkeiten</t>
  </si>
  <si>
    <t>Sonstige zahlungsunwirksame Aufwendungen (betrieblicher Bereich)</t>
  </si>
  <si>
    <t>Cashflow aus betrieblichen Tätigkeiten</t>
  </si>
  <si>
    <t>Einzahlungen aus Abgängen von Gegenständen des immateriellen Anlagevermögens</t>
  </si>
  <si>
    <t>Auszahlungen für Investitionen in das immaterielle Anlagevermögen</t>
  </si>
  <si>
    <t>Einzahlungen aus Abgängen von Gegenständen des Sachanlagevermögens</t>
  </si>
  <si>
    <t xml:space="preserve">Auszahlungen für Investitionen in das Sachanlagevermögen </t>
  </si>
  <si>
    <t>Einzahlungen aus Abgängen von Gegenständen des Finanzanlagevermögens</t>
  </si>
  <si>
    <t>Auszahlungen für Investitionen in das Finanzanlagevermögen</t>
  </si>
  <si>
    <t>Einzahlungen aus dem Verkauf von konsolidierten Unternehmen</t>
  </si>
  <si>
    <t xml:space="preserve">  und sonstigen Geschäftseinheiten (abzüglich erworbener flüssiger Mittel)</t>
  </si>
  <si>
    <t>Auszahlungen für den Erwerb von konsolidierten Unternehmen</t>
  </si>
  <si>
    <t>Einzahlungen für Geldanlagen an nicht vollkonsolidierte Konzerngesellschaften</t>
  </si>
  <si>
    <t>Auszahlungen für Geldanlagen an nicht vollkonsolidierte Konzerngesellschaften</t>
  </si>
  <si>
    <t>Einzahlungen aus Commercial Papers</t>
  </si>
  <si>
    <t>Auszahlungen für Commercial Papers</t>
  </si>
  <si>
    <t>Einzahlungen aus Festgeldern (Laufzeit mehr als 3 bis zu 12 Monate)</t>
  </si>
  <si>
    <t>Auszahlungen für Festgelder (Laufzeit mehr als 3 bis zu 12 Monate)</t>
  </si>
  <si>
    <t>Sonstige zahlungsunwirksame Aufwendungen / Erträge</t>
  </si>
  <si>
    <t>Cashflow aus Investitionstätigkeiten</t>
  </si>
  <si>
    <r>
      <t xml:space="preserve">Dividendenzahlung für Vorjahr - Aktionäre der KSB SE &amp; Co. KGaA </t>
    </r>
    <r>
      <rPr>
        <sz val="8"/>
        <rFont val="Arial"/>
        <family val="2"/>
      </rPr>
      <t>(Anhang Nr. 11)</t>
    </r>
  </si>
  <si>
    <t>Dividendenzahlung für Vorjahr - Nicht beherrschende Anteile</t>
  </si>
  <si>
    <t>Auszahlungen für Schuldscheindarlehen</t>
  </si>
  <si>
    <t>Einzahlungen aus Finanzverbindlichkeiten</t>
  </si>
  <si>
    <t>Auszahlungen für Finanzverbindlichkeiten</t>
  </si>
  <si>
    <t>Auszahlungen für den Erwerb von Minderheiten</t>
  </si>
  <si>
    <t>Cashflow aus Finanzierungstätigkeiten</t>
  </si>
  <si>
    <t>Veränderung Zahlungsmittel und Zahlungsmitteläquivalente</t>
  </si>
  <si>
    <t>Einfluss Wechselkursänderungen auf Zahlungsmittel und Zahlungsmitteläquivalente</t>
  </si>
  <si>
    <t>Einfluss Konsolidierungskreisänderungen</t>
  </si>
  <si>
    <t>Zahlungsmittel und Zahlungsmitteläquivalente am Anfang der Periode</t>
  </si>
  <si>
    <t xml:space="preserve">Zahlungsmittel und Zahlungsmitteläquivalente am Ende der Periode </t>
  </si>
  <si>
    <t>Weitere Erläuterungen können Kapitel "VII. Kapitalflussrechnung" des Konzernanhangs entnommen werden.</t>
  </si>
  <si>
    <t>Statement of Cash Flows</t>
  </si>
  <si>
    <t>01.01.- 31.12.2025</t>
  </si>
  <si>
    <t>01.01.-31.12.2024</t>
  </si>
  <si>
    <t>Earnings after income tax</t>
  </si>
  <si>
    <t xml:space="preserve">Taxes on Income </t>
  </si>
  <si>
    <t>Finance Income</t>
  </si>
  <si>
    <t>Finance Expense</t>
  </si>
  <si>
    <t>Depreciation and amortisation / Write-ups</t>
  </si>
  <si>
    <t>Gain / loss on disposal of intangible assets and property, plant and equipment</t>
  </si>
  <si>
    <t>Gain / on the sale of subsidiaries</t>
  </si>
  <si>
    <t>Change in Inventories</t>
  </si>
  <si>
    <t>Change in contract assets</t>
  </si>
  <si>
    <t>Change in trade receivables</t>
  </si>
  <si>
    <t>Change in provisions</t>
  </si>
  <si>
    <t>Change in contract liabilities</t>
  </si>
  <si>
    <t>Change in trade liabilities</t>
  </si>
  <si>
    <t>Change in other assets and liabilities</t>
  </si>
  <si>
    <t>Income tax paid</t>
  </si>
  <si>
    <t>Interest received</t>
  </si>
  <si>
    <t>Cash flows from operating activities</t>
  </si>
  <si>
    <t>Proceeds from disposal of intangible assets and property, plant and equipment</t>
  </si>
  <si>
    <t>Payments to aquire intangible assets and property, plant and equipment</t>
  </si>
  <si>
    <t>Sale of subsidiaries and other operations less cash and cash equivalents sold</t>
  </si>
  <si>
    <t>Acquisition of subsidiaries and other operations less cash and cash equivalents sold</t>
  </si>
  <si>
    <t>Proceeds from deposits with an original maturity of more than 3 months</t>
  </si>
  <si>
    <t>Payments from deposits with an original maturity of more than 3 months</t>
  </si>
  <si>
    <t>Proceeds from investments in Group companies that are not fully consolidated</t>
  </si>
  <si>
    <t>Payments for investments in Group companies that are not fully consolidated</t>
  </si>
  <si>
    <t>Proceeds from dividends from Group companies that are not fully consolidated</t>
  </si>
  <si>
    <t>Proceeds from capitalisation measures with Group companies that are not fully consolidated</t>
  </si>
  <si>
    <t>Payments from capitalisation measures with Group companies that are not fully consolidated</t>
  </si>
  <si>
    <t>Cash flows from investing activities</t>
  </si>
  <si>
    <t xml:space="preserve">Proceeds from capital measures </t>
  </si>
  <si>
    <t xml:space="preserve">Payments from capital measures </t>
  </si>
  <si>
    <t>Dividend paid to shareholders of KSB SE &amp; Co. KGaA</t>
  </si>
  <si>
    <t>Dividends paid to non-controlling interests</t>
  </si>
  <si>
    <t>Proceeds from financial liabilities</t>
  </si>
  <si>
    <t>Payments for financial liabilities (not including lease liabilities)</t>
  </si>
  <si>
    <t>Repayment of lease liabilities</t>
  </si>
  <si>
    <t>Interest paid</t>
  </si>
  <si>
    <t>Other Proceeds / Payments from financing activities</t>
  </si>
  <si>
    <t>Cash flows from financing activities</t>
  </si>
  <si>
    <t>Changes in cash and cash equivalents</t>
  </si>
  <si>
    <t>Effects of exchange rate changes on cash and cash equivalents</t>
  </si>
  <si>
    <t>Effects of changes in consolidated Group</t>
  </si>
  <si>
    <t>Cash and cash equivalents at beginning of period</t>
  </si>
  <si>
    <t>Cash and cash equivalents at end of period</t>
  </si>
  <si>
    <r>
      <t xml:space="preserve">1 Jan. 2024 </t>
    </r>
    <r>
      <rPr>
        <b/>
        <sz val="12"/>
        <rFont val="Aptos Narrow"/>
        <family val="2"/>
      </rPr>
      <t>−</t>
    </r>
    <r>
      <rPr>
        <b/>
        <sz val="12"/>
        <rFont val="Arial"/>
        <family val="2"/>
      </rPr>
      <t xml:space="preserve"> 
31 Dec. 2024</t>
    </r>
  </si>
  <si>
    <t>1 Jan. 2024 − 
31 Dec. 2024</t>
  </si>
  <si>
    <t>1 Jan. 2025 − 
31 Dec. 2025</t>
  </si>
  <si>
    <t>Income from / expense to investments accounted for 
using the equity method</t>
  </si>
  <si>
    <t xml:space="preserve">   Remeasurement of defined benefit plans 
   relating to investments accounted for using the equity method *</t>
  </si>
  <si>
    <t xml:space="preserve">   Expense and income recognised directly in equity 
   relating to investments accounted for using the equity method *</t>
  </si>
  <si>
    <t>Items reclassified to profit or loss in subsequent periods 
if required</t>
  </si>
  <si>
    <t>Subscribed
 capital of 
KSB SE &amp; Co. KGaA</t>
  </si>
  <si>
    <t>Capital reserve 
of KSB SE &amp; Co. KGaA</t>
  </si>
  <si>
    <t>Other 
revenue reserves</t>
  </si>
  <si>
    <t>Remeasurement 
of defined benefit plans</t>
  </si>
  <si>
    <t>Equity attributable to shareholders of KSB SE &amp; Co. KGaA</t>
  </si>
  <si>
    <t>Equity attributable to shareholders 
of KSB SE &amp; Co. KGaA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</si>
</sst>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\ #\ #\ 0"/>
    <numFmt numFmtId="169" formatCode="#,##0&quot;DM&quot;;\ \-#,##0&quot;DM&quot;"/>
    <numFmt numFmtId="170" formatCode="#,##0;[Red]\-#,##0;0"/>
    <numFmt numFmtId="171" formatCode="\+#,##0;[Red]\-#,##0;0"/>
    <numFmt numFmtId="172" formatCode="\+#,##0.0;[Red]\-#,##0.0;0.0"/>
    <numFmt numFmtId="173" formatCode="0.0%"/>
    <numFmt numFmtId="174" formatCode="#,##0_€"/>
    <numFmt numFmtId="175" formatCode="#,##0.00_€"/>
    <numFmt numFmtId="176" formatCode="#,##0.00;[Red]\-#,##0.00;0.00"/>
  </numFmts>
  <fonts count="7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b/>
      <sz val="11"/>
      <color rgb="FF336699"/>
      <name val="Arial"/>
      <family val="2"/>
    </font>
    <font>
      <i/>
      <sz val="11"/>
      <name val="Arial"/>
      <family val="2"/>
    </font>
    <font>
      <b/>
      <sz val="11"/>
      <color theme="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4"/>
      <color rgb="FF002060"/>
      <name val="Arial"/>
      <family val="2"/>
    </font>
    <font>
      <b/>
      <sz val="12"/>
      <color rgb="FF336699"/>
      <name val="Arial"/>
      <family val="2"/>
    </font>
    <font>
      <b/>
      <sz val="12"/>
      <name val="Arial"/>
      <family val="2"/>
    </font>
    <font>
      <b/>
      <sz val="12"/>
      <color theme="4"/>
      <name val="Arial"/>
      <family val="2"/>
    </font>
    <font>
      <b/>
      <u/>
      <sz val="12"/>
      <name val="Arial"/>
      <family val="2"/>
    </font>
    <font>
      <sz val="12"/>
      <color rgb="FF336699"/>
      <name val="Arial"/>
      <family val="2"/>
    </font>
    <font>
      <sz val="8"/>
      <name val="Arial"/>
      <family val="2"/>
    </font>
    <font>
      <sz val="9"/>
      <color theme="4"/>
      <name val="Arial"/>
      <family val="2"/>
    </font>
    <font>
      <sz val="10"/>
      <name val="Helv"/>
      <family val="2"/>
    </font>
    <font>
      <sz val="12"/>
      <name val="Helv"/>
      <family val="2"/>
    </font>
    <font>
      <sz val="12"/>
      <color theme="4"/>
      <name val="Helv"/>
      <family val="2"/>
    </font>
    <font>
      <b/>
      <sz val="20"/>
      <color rgb="FF336699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0"/>
      <color theme="4"/>
      <name val="Arial"/>
      <family val="2"/>
    </font>
    <font>
      <b/>
      <i/>
      <u/>
      <sz val="10"/>
      <name val="Arial"/>
      <family val="2"/>
    </font>
    <font>
      <sz val="10"/>
      <color theme="4"/>
      <name val="Helv"/>
      <family val="2"/>
    </font>
    <font>
      <b/>
      <sz val="11"/>
      <color theme="4" tint="-0.2497634815515610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rgb="FF336699"/>
      <name val="Arial"/>
      <family val="2"/>
    </font>
    <font>
      <b/>
      <i/>
      <u/>
      <sz val="20"/>
      <color rgb="FF336699"/>
      <name val="Arial"/>
      <family val="2"/>
    </font>
    <font>
      <b/>
      <i/>
      <u/>
      <sz val="2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12"/>
      <name val="Arial"/>
      <family val="2"/>
    </font>
    <font>
      <sz val="6"/>
      <name val="Frutiger LT Pro 57 Condensed"/>
      <family val="2"/>
    </font>
    <font>
      <sz val="11"/>
      <color indexed="18"/>
      <name val="DIN-Light"/>
      <family val="2"/>
    </font>
    <font>
      <sz val="11"/>
      <name val="DIN-Light"/>
      <family val="2"/>
    </font>
    <font>
      <sz val="11"/>
      <color rgb="FFFF0000"/>
      <name val="DIN-Light"/>
      <family val="2"/>
    </font>
    <font>
      <b/>
      <sz val="20"/>
      <color rgb="FF336699"/>
      <name val="Frutiger LT Pro 45 Light"/>
      <family val="2"/>
    </font>
    <font>
      <sz val="20"/>
      <color theme="8" tint="-0.249977111117893"/>
      <name val="Arial"/>
      <family val="2"/>
    </font>
    <font>
      <sz val="20"/>
      <name val="Arial"/>
      <family val="2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rgb="FFFF0000"/>
      <name val="Arial"/>
      <family val="2"/>
    </font>
    <font>
      <sz val="12"/>
      <color theme="8" tint="-0.249977111117893"/>
      <name val="Helv"/>
      <family val="2"/>
    </font>
    <font>
      <sz val="12"/>
      <color theme="8" tint="-0.249977111117893"/>
      <name val="Helv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"/>
      <family val="2"/>
    </font>
    <font>
      <b/>
      <sz val="12"/>
      <color theme="0"/>
      <name val="Helv"/>
      <family val="2"/>
    </font>
    <font>
      <sz val="12"/>
      <name val="Helv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4" tint="-0.249977111117893"/>
      <name val="Arial"/>
      <family val="2"/>
    </font>
    <font>
      <sz val="12"/>
      <color rgb="FFFF0000"/>
      <name val="Arial"/>
      <family val="2"/>
    </font>
    <font>
      <b/>
      <sz val="12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theme="3" tint="-0.24796288949247719"/>
      </left>
      <right style="thin">
        <color theme="3" tint="-0.24796288949247719"/>
      </right>
      <top style="thin">
        <color theme="3" tint="-0.24796288949247719"/>
      </top>
      <bottom style="thin">
        <color theme="3" tint="-0.2479628894924771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auto="1"/>
      </right>
      <top/>
      <bottom style="medium">
        <color theme="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1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" fillId="2" borderId="1" applyNumberFormat="0" applyProtection="0"/>
    <xf numFmtId="0" fontId="3" fillId="0" borderId="2" applyNumberFormat="0" applyProtection="0">
      <alignment horizontal="right" vertical="center"/>
    </xf>
    <xf numFmtId="0" fontId="2" fillId="0" borderId="3" applyNumberFormat="0" applyProtection="0">
      <alignment horizontal="right" vertical="center"/>
    </xf>
    <xf numFmtId="0" fontId="3" fillId="2" borderId="1" applyNumberFormat="0" applyProtection="0"/>
    <xf numFmtId="0" fontId="4" fillId="3" borderId="3" applyNumberFormat="0">
      <protection locked="0"/>
    </xf>
    <xf numFmtId="0" fontId="4" fillId="4" borderId="3" applyNumberFormat="0" applyProtection="0"/>
    <xf numFmtId="0" fontId="3" fillId="5" borderId="2" applyNumberFormat="0" applyBorder="0">
      <alignment horizontal="right" vertical="center"/>
      <protection locked="0"/>
    </xf>
    <xf numFmtId="0" fontId="4" fillId="3" borderId="3" applyNumberFormat="0">
      <protection locked="0"/>
    </xf>
    <xf numFmtId="0" fontId="2" fillId="4" borderId="3" applyNumberFormat="0" applyProtection="0">
      <alignment horizontal="right" vertical="center"/>
    </xf>
    <xf numFmtId="0" fontId="2" fillId="5" borderId="3" applyNumberFormat="0" applyBorder="0">
      <alignment horizontal="right" vertical="center"/>
      <protection locked="0"/>
    </xf>
    <xf numFmtId="0" fontId="5" fillId="6" borderId="4" applyNumberFormat="0" applyBorder="0" applyProtection="0"/>
    <xf numFmtId="0" fontId="6" fillId="7" borderId="4" applyNumberFormat="0" applyBorder="0" applyProtection="0"/>
    <xf numFmtId="0" fontId="6" fillId="8" borderId="4" applyNumberFormat="0" applyBorder="0" applyProtection="0"/>
    <xf numFmtId="0" fontId="7" fillId="9" borderId="4" applyNumberFormat="0" applyBorder="0" applyProtection="0"/>
    <xf numFmtId="0" fontId="7" fillId="10" borderId="4" applyNumberFormat="0" applyBorder="0" applyProtection="0"/>
    <xf numFmtId="0" fontId="7" fillId="11" borderId="4" applyNumberFormat="0" applyBorder="0" applyProtection="0"/>
    <xf numFmtId="0" fontId="8" fillId="12" borderId="4" applyNumberFormat="0" applyBorder="0" applyProtection="0"/>
    <xf numFmtId="0" fontId="8" fillId="13" borderId="4" applyNumberFormat="0" applyBorder="0" applyProtection="0"/>
    <xf numFmtId="0" fontId="8" fillId="14" borderId="4" applyNumberFormat="0" applyBorder="0" applyProtection="0"/>
    <xf numFmtId="0" fontId="9" fillId="0" borderId="1" applyNumberFormat="0" applyFont="0" applyFill="0" applyAlignment="0" applyProtection="0"/>
    <xf numFmtId="0" fontId="10" fillId="2" borderId="0" applyNumberFormat="0" applyProtection="0"/>
    <xf numFmtId="0" fontId="9" fillId="0" borderId="5" applyNumberFormat="0" applyFont="0" applyFill="0" applyAlignment="0" applyProtection="0"/>
    <xf numFmtId="0" fontId="3" fillId="0" borderId="2" applyNumberFormat="0" applyFill="0" applyBorder="0" applyProtection="0"/>
    <xf numFmtId="0" fontId="3" fillId="2" borderId="1" applyNumberFormat="0" applyProtection="0"/>
    <xf numFmtId="0" fontId="2" fillId="2" borderId="3" applyNumberFormat="0" applyProtection="0"/>
    <xf numFmtId="0" fontId="4" fillId="15" borderId="1" applyNumberFormat="0" applyProtection="0"/>
    <xf numFmtId="0" fontId="4" fillId="16" borderId="1" applyNumberFormat="0" applyProtection="0"/>
    <xf numFmtId="0" fontId="4" fillId="17" borderId="1" applyNumberFormat="0" applyProtection="0"/>
    <xf numFmtId="0" fontId="4" fillId="5" borderId="1" applyNumberFormat="0" applyProtection="0"/>
    <xf numFmtId="0" fontId="4" fillId="4" borderId="3" applyNumberFormat="0" applyProtection="0"/>
    <xf numFmtId="0" fontId="11" fillId="0" borderId="6" applyNumberFormat="0" applyFill="0" applyBorder="0" applyAlignment="0" applyProtection="0"/>
    <xf numFmtId="0" fontId="12" fillId="0" borderId="6" applyNumberFormat="0" applyBorder="0" applyAlignment="0" applyProtection="0"/>
    <xf numFmtId="0" fontId="11" fillId="3" borderId="3" applyNumberFormat="0">
      <protection locked="0"/>
    </xf>
    <xf numFmtId="0" fontId="11" fillId="3" borderId="3" applyNumberFormat="0">
      <protection locked="0"/>
    </xf>
    <xf numFmtId="0" fontId="11" fillId="4" borderId="3" applyNumberFormat="0" applyProtection="0"/>
    <xf numFmtId="0" fontId="13" fillId="4" borderId="3" applyNumberFormat="0" applyProtection="0">
      <alignment horizontal="right" vertical="center"/>
    </xf>
    <xf numFmtId="0" fontId="14" fillId="5" borderId="2" applyNumberFormat="0" applyBorder="0">
      <alignment horizontal="right" vertical="center"/>
      <protection locked="0"/>
    </xf>
    <xf numFmtId="0" fontId="13" fillId="5" borderId="3" applyNumberFormat="0" applyBorder="0">
      <alignment horizontal="right" vertical="center"/>
      <protection locked="0"/>
    </xf>
    <xf numFmtId="0" fontId="3" fillId="0" borderId="2" applyNumberFormat="0" applyFill="0" applyBorder="0" applyProtection="0"/>
    <xf numFmtId="0" fontId="35" fillId="0" borderId="0"/>
    <xf numFmtId="0" fontId="35" fillId="0" borderId="0"/>
    <xf numFmtId="16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24" fillId="0" borderId="0"/>
  </cellStyleXfs>
  <cellXfs count="288">
    <xf numFmtId="0" fontId="0" fillId="0" borderId="0" xfId="0"/>
    <xf numFmtId="0" fontId="38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29" fillId="0" borderId="13" xfId="0" applyFont="1" applyBorder="1" applyAlignment="1">
      <alignment vertical="center"/>
    </xf>
    <xf numFmtId="0" fontId="15" fillId="18" borderId="0" xfId="0" applyFont="1" applyFill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horizontal="left" vertical="center"/>
    </xf>
    <xf numFmtId="169" fontId="33" fillId="0" borderId="0" xfId="0" applyNumberFormat="1" applyFont="1" applyProtection="1"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173" fontId="36" fillId="0" borderId="0" xfId="48" applyNumberFormat="1" applyFont="1" applyProtection="1">
      <protection locked="0"/>
    </xf>
    <xf numFmtId="0" fontId="16" fillId="0" borderId="0" xfId="0" applyFont="1" applyProtection="1">
      <protection locked="0"/>
    </xf>
    <xf numFmtId="0" fontId="36" fillId="0" borderId="0" xfId="0" applyFont="1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37" fillId="0" borderId="0" xfId="0" applyFont="1" applyAlignment="1">
      <alignment horizontal="left"/>
    </xf>
    <xf numFmtId="0" fontId="37" fillId="0" borderId="0" xfId="0" applyFont="1"/>
    <xf numFmtId="0" fontId="17" fillId="0" borderId="0" xfId="0" applyFont="1" applyProtection="1">
      <protection locked="0"/>
    </xf>
    <xf numFmtId="169" fontId="17" fillId="0" borderId="0" xfId="0" applyNumberFormat="1" applyFont="1" applyProtection="1">
      <protection locked="0"/>
    </xf>
    <xf numFmtId="168" fontId="18" fillId="0" borderId="21" xfId="0" applyNumberFormat="1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69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9" fontId="17" fillId="0" borderId="15" xfId="0" applyNumberFormat="1" applyFont="1" applyBorder="1" applyAlignment="1" applyProtection="1">
      <alignment vertical="center"/>
      <protection locked="0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21" fillId="0" borderId="0" xfId="0" applyNumberFormat="1" applyFont="1" applyAlignment="1" applyProtection="1">
      <alignment vertical="center"/>
      <protection locked="0"/>
    </xf>
    <xf numFmtId="169" fontId="21" fillId="0" borderId="17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9" fontId="20" fillId="0" borderId="15" xfId="0" applyNumberFormat="1" applyFont="1" applyBorder="1" applyAlignment="1" applyProtection="1">
      <alignment vertical="center"/>
      <protection locked="0"/>
    </xf>
    <xf numFmtId="169" fontId="22" fillId="0" borderId="15" xfId="0" applyNumberFormat="1" applyFont="1" applyBorder="1" applyAlignment="1" applyProtection="1">
      <alignment vertical="center"/>
      <protection locked="0"/>
    </xf>
    <xf numFmtId="169" fontId="23" fillId="0" borderId="0" xfId="0" applyNumberFormat="1" applyFont="1" applyAlignment="1" applyProtection="1">
      <alignment vertical="center"/>
      <protection locked="0"/>
    </xf>
    <xf numFmtId="169" fontId="22" fillId="0" borderId="0" xfId="0" applyNumberFormat="1" applyFont="1" applyAlignment="1" applyProtection="1">
      <alignment vertical="center"/>
      <protection locked="0"/>
    </xf>
    <xf numFmtId="3" fontId="20" fillId="0" borderId="0" xfId="0" applyNumberFormat="1" applyFont="1" applyAlignment="1" applyProtection="1">
      <alignment vertical="center"/>
      <protection locked="0"/>
    </xf>
    <xf numFmtId="170" fontId="17" fillId="0" borderId="0" xfId="0" applyNumberFormat="1" applyFont="1" applyProtection="1">
      <protection locked="0"/>
    </xf>
    <xf numFmtId="170" fontId="19" fillId="0" borderId="0" xfId="0" applyNumberFormat="1" applyFont="1" applyProtection="1">
      <protection locked="0"/>
    </xf>
    <xf numFmtId="171" fontId="17" fillId="0" borderId="0" xfId="0" applyNumberFormat="1" applyFont="1" applyProtection="1">
      <protection locked="0"/>
    </xf>
    <xf numFmtId="172" fontId="19" fillId="0" borderId="0" xfId="0" applyNumberFormat="1" applyFont="1" applyProtection="1">
      <protection locked="0"/>
    </xf>
    <xf numFmtId="0" fontId="17" fillId="0" borderId="17" xfId="0" applyFont="1" applyBorder="1" applyProtection="1">
      <protection locked="0"/>
    </xf>
    <xf numFmtId="169" fontId="17" fillId="0" borderId="17" xfId="0" applyNumberFormat="1" applyFont="1" applyBorder="1" applyProtection="1">
      <protection locked="0"/>
    </xf>
    <xf numFmtId="169" fontId="17" fillId="0" borderId="13" xfId="0" applyNumberFormat="1" applyFont="1" applyBorder="1" applyProtection="1">
      <protection locked="0"/>
    </xf>
    <xf numFmtId="169" fontId="17" fillId="0" borderId="19" xfId="0" applyNumberFormat="1" applyFont="1" applyBorder="1" applyProtection="1">
      <protection locked="0"/>
    </xf>
    <xf numFmtId="169" fontId="18" fillId="0" borderId="0" xfId="0" applyNumberFormat="1" applyFont="1" applyAlignment="1" applyProtection="1">
      <alignment vertical="center"/>
      <protection locked="0"/>
    </xf>
    <xf numFmtId="169" fontId="17" fillId="0" borderId="17" xfId="0" applyNumberFormat="1" applyFont="1" applyBorder="1" applyAlignment="1" applyProtection="1">
      <alignment vertical="center"/>
      <protection locked="0"/>
    </xf>
    <xf numFmtId="169" fontId="18" fillId="0" borderId="17" xfId="0" applyNumberFormat="1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174" fontId="25" fillId="0" borderId="0" xfId="0" applyNumberFormat="1" applyFont="1" applyAlignment="1" applyProtection="1">
      <alignment horizontal="right" vertical="center"/>
      <protection locked="0"/>
    </xf>
    <xf numFmtId="174" fontId="24" fillId="0" borderId="0" xfId="0" applyNumberFormat="1" applyFont="1" applyAlignment="1" applyProtection="1">
      <alignment horizontal="right" vertical="center"/>
      <protection locked="0"/>
    </xf>
    <xf numFmtId="174" fontId="42" fillId="0" borderId="0" xfId="0" applyNumberFormat="1" applyFont="1" applyAlignment="1" applyProtection="1">
      <alignment horizontal="right" vertical="center"/>
      <protection locked="0"/>
    </xf>
    <xf numFmtId="174" fontId="43" fillId="0" borderId="0" xfId="0" applyNumberFormat="1" applyFont="1" applyAlignment="1" applyProtection="1">
      <alignment horizontal="right" vertical="center"/>
      <protection locked="0"/>
    </xf>
    <xf numFmtId="174" fontId="30" fillId="0" borderId="0" xfId="0" applyNumberFormat="1" applyFont="1" applyAlignment="1" applyProtection="1">
      <alignment horizontal="right" vertical="center"/>
      <protection locked="0"/>
    </xf>
    <xf numFmtId="174" fontId="29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 applyProtection="1">
      <alignment horizontal="right" vertical="center"/>
      <protection locked="0"/>
    </xf>
    <xf numFmtId="174" fontId="15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>
      <alignment horizontal="right" vertical="center"/>
    </xf>
    <xf numFmtId="174" fontId="15" fillId="0" borderId="0" xfId="0" applyNumberFormat="1" applyFont="1" applyAlignment="1">
      <alignment horizontal="right" vertical="center"/>
    </xf>
    <xf numFmtId="174" fontId="32" fillId="0" borderId="0" xfId="0" applyNumberFormat="1" applyFont="1" applyAlignment="1">
      <alignment horizontal="right" vertical="center"/>
    </xf>
    <xf numFmtId="174" fontId="28" fillId="0" borderId="15" xfId="0" applyNumberFormat="1" applyFont="1" applyBorder="1" applyAlignment="1">
      <alignment horizontal="right" vertical="center"/>
    </xf>
    <xf numFmtId="174" fontId="29" fillId="0" borderId="15" xfId="0" applyNumberFormat="1" applyFont="1" applyBorder="1" applyAlignment="1">
      <alignment horizontal="right" vertical="center"/>
    </xf>
    <xf numFmtId="174" fontId="30" fillId="0" borderId="0" xfId="0" applyNumberFormat="1" applyFont="1" applyAlignment="1">
      <alignment horizontal="right" vertical="center"/>
    </xf>
    <xf numFmtId="174" fontId="37" fillId="0" borderId="0" xfId="0" applyNumberFormat="1" applyFont="1" applyAlignment="1">
      <alignment horizontal="right" vertical="center"/>
    </xf>
    <xf numFmtId="174" fontId="44" fillId="0" borderId="0" xfId="0" applyNumberFormat="1" applyFont="1" applyAlignment="1">
      <alignment horizontal="right" vertical="center"/>
    </xf>
    <xf numFmtId="174" fontId="34" fillId="0" borderId="0" xfId="0" applyNumberFormat="1" applyFont="1" applyAlignment="1" applyProtection="1">
      <alignment horizontal="right" vertical="center"/>
      <protection locked="0"/>
    </xf>
    <xf numFmtId="0" fontId="28" fillId="0" borderId="13" xfId="0" quotePrefix="1" applyFont="1" applyBorder="1" applyAlignment="1" applyProtection="1">
      <alignment horizontal="right" vertical="center"/>
      <protection locked="0"/>
    </xf>
    <xf numFmtId="0" fontId="29" fillId="0" borderId="13" xfId="0" quotePrefix="1" applyFont="1" applyBorder="1" applyAlignment="1" applyProtection="1">
      <alignment horizontal="right" vertical="center"/>
      <protection locked="0"/>
    </xf>
    <xf numFmtId="0" fontId="38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48" fillId="0" borderId="0" xfId="0" applyFont="1" applyAlignment="1" applyProtection="1">
      <alignment horizontal="right"/>
      <protection locked="0"/>
    </xf>
    <xf numFmtId="0" fontId="49" fillId="0" borderId="0" xfId="0" applyFont="1" applyProtection="1">
      <protection locked="0"/>
    </xf>
    <xf numFmtId="0" fontId="48" fillId="0" borderId="0" xfId="0" applyFont="1"/>
    <xf numFmtId="0" fontId="50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43" fillId="0" borderId="0" xfId="0" applyFont="1" applyProtection="1">
      <protection locked="0"/>
    </xf>
    <xf numFmtId="0" fontId="24" fillId="0" borderId="0" xfId="0" applyFont="1"/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51" fillId="0" borderId="0" xfId="0" applyFont="1" applyProtection="1">
      <protection locked="0"/>
    </xf>
    <xf numFmtId="0" fontId="29" fillId="0" borderId="13" xfId="0" applyFont="1" applyBorder="1"/>
    <xf numFmtId="0" fontId="29" fillId="0" borderId="13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29" fillId="0" borderId="13" xfId="0" applyFont="1" applyBorder="1" applyAlignment="1" applyProtection="1">
      <alignment horizontal="right"/>
      <protection locked="0"/>
    </xf>
    <xf numFmtId="0" fontId="29" fillId="0" borderId="13" xfId="0" applyFont="1" applyBorder="1" applyAlignment="1" applyProtection="1">
      <alignment horizontal="center"/>
      <protection locked="0"/>
    </xf>
    <xf numFmtId="1" fontId="29" fillId="0" borderId="13" xfId="0" applyNumberFormat="1" applyFont="1" applyBorder="1" applyAlignment="1" applyProtection="1">
      <alignment horizontal="center"/>
      <protection locked="0"/>
    </xf>
    <xf numFmtId="0" fontId="24" fillId="0" borderId="13" xfId="0" applyFont="1" applyBorder="1"/>
    <xf numFmtId="0" fontId="29" fillId="0" borderId="0" xfId="0" applyFont="1"/>
    <xf numFmtId="0" fontId="29" fillId="0" borderId="0" xfId="0" applyFont="1" applyAlignment="1" applyProtection="1">
      <alignment horizontal="center"/>
      <protection locked="0"/>
    </xf>
    <xf numFmtId="1" fontId="29" fillId="0" borderId="0" xfId="0" applyNumberFormat="1" applyFont="1" applyAlignment="1" applyProtection="1">
      <alignment horizontal="center"/>
      <protection locked="0"/>
    </xf>
    <xf numFmtId="14" fontId="29" fillId="0" borderId="0" xfId="0" quotePrefix="1" applyNumberFormat="1" applyFont="1" applyAlignment="1" applyProtection="1">
      <alignment horizontal="center"/>
      <protection locked="0"/>
    </xf>
    <xf numFmtId="0" fontId="29" fillId="0" borderId="0" xfId="50" applyFont="1" applyAlignment="1" applyProtection="1">
      <alignment vertical="center"/>
      <protection locked="0"/>
    </xf>
    <xf numFmtId="0" fontId="31" fillId="0" borderId="0" xfId="50" applyFont="1" applyAlignment="1" applyProtection="1">
      <alignment vertical="center"/>
      <protection locked="0"/>
    </xf>
    <xf numFmtId="0" fontId="29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left" vertical="center"/>
      <protection locked="0"/>
    </xf>
    <xf numFmtId="0" fontId="24" fillId="0" borderId="0" xfId="50" applyAlignment="1">
      <alignment vertical="center"/>
    </xf>
    <xf numFmtId="170" fontId="29" fillId="0" borderId="0" xfId="50" applyNumberFormat="1" applyFont="1" applyAlignment="1">
      <alignment vertical="center"/>
    </xf>
    <xf numFmtId="170" fontId="29" fillId="0" borderId="0" xfId="50" applyNumberFormat="1" applyFont="1" applyAlignment="1">
      <alignment horizontal="left" vertical="center"/>
    </xf>
    <xf numFmtId="0" fontId="15" fillId="0" borderId="0" xfId="50" applyFont="1" applyAlignment="1" applyProtection="1">
      <alignment vertical="center"/>
      <protection locked="0"/>
    </xf>
    <xf numFmtId="0" fontId="15" fillId="0" borderId="0" xfId="50" applyFont="1" applyAlignment="1" applyProtection="1">
      <alignment horizontal="center" vertical="center"/>
      <protection locked="0"/>
    </xf>
    <xf numFmtId="170" fontId="15" fillId="0" borderId="0" xfId="50" applyNumberFormat="1" applyFont="1" applyAlignment="1">
      <alignment vertical="center"/>
    </xf>
    <xf numFmtId="170" fontId="15" fillId="0" borderId="0" xfId="50" applyNumberFormat="1" applyFont="1" applyAlignment="1">
      <alignment horizontal="left" vertical="center"/>
    </xf>
    <xf numFmtId="170" fontId="15" fillId="0" borderId="0" xfId="50" applyNumberFormat="1" applyFont="1" applyAlignment="1" applyProtection="1">
      <alignment horizontal="left" vertical="center"/>
      <protection locked="0"/>
    </xf>
    <xf numFmtId="0" fontId="15" fillId="0" borderId="0" xfId="50" applyFont="1" applyProtection="1">
      <protection locked="0"/>
    </xf>
    <xf numFmtId="0" fontId="23" fillId="0" borderId="0" xfId="50" quotePrefix="1" applyFont="1" applyAlignment="1" applyProtection="1">
      <alignment horizontal="center" vertical="center"/>
      <protection locked="0"/>
    </xf>
    <xf numFmtId="0" fontId="52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vertical="center"/>
      <protection locked="0"/>
    </xf>
    <xf numFmtId="0" fontId="24" fillId="0" borderId="0" xfId="50" applyAlignment="1" applyProtection="1">
      <alignment vertical="center"/>
      <protection locked="0"/>
    </xf>
    <xf numFmtId="0" fontId="23" fillId="0" borderId="0" xfId="50" applyFont="1" applyAlignment="1" applyProtection="1">
      <alignment horizontal="center" vertical="center"/>
      <protection locked="0"/>
    </xf>
    <xf numFmtId="0" fontId="29" fillId="0" borderId="14" xfId="50" applyFont="1" applyBorder="1" applyAlignment="1" applyProtection="1">
      <alignment vertical="center"/>
      <protection locked="0"/>
    </xf>
    <xf numFmtId="0" fontId="31" fillId="0" borderId="14" xfId="50" applyFont="1" applyBorder="1" applyAlignment="1" applyProtection="1">
      <alignment vertical="center"/>
      <protection locked="0"/>
    </xf>
    <xf numFmtId="0" fontId="53" fillId="0" borderId="14" xfId="50" applyFont="1" applyBorder="1" applyAlignment="1" applyProtection="1">
      <alignment horizontal="center" vertical="center"/>
      <protection locked="0"/>
    </xf>
    <xf numFmtId="0" fontId="31" fillId="0" borderId="14" xfId="50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vertical="center"/>
      <protection locked="0"/>
    </xf>
    <xf numFmtId="170" fontId="29" fillId="0" borderId="14" xfId="50" applyNumberFormat="1" applyFont="1" applyBorder="1" applyAlignment="1" applyProtection="1">
      <alignment horizontal="left" vertical="center"/>
      <protection locked="0"/>
    </xf>
    <xf numFmtId="0" fontId="15" fillId="0" borderId="0" xfId="50" applyFont="1" applyAlignment="1" applyProtection="1">
      <alignment vertical="center" wrapText="1"/>
      <protection locked="0"/>
    </xf>
    <xf numFmtId="0" fontId="15" fillId="0" borderId="0" xfId="50" applyFont="1" applyAlignment="1">
      <alignment vertical="center"/>
    </xf>
    <xf numFmtId="0" fontId="54" fillId="0" borderId="0" xfId="50" applyFont="1" applyAlignment="1" applyProtection="1">
      <alignment horizontal="center" vertical="center"/>
      <protection locked="0"/>
    </xf>
    <xf numFmtId="0" fontId="24" fillId="0" borderId="0" xfId="50" applyAlignment="1">
      <alignment horizontal="left" vertical="center"/>
    </xf>
    <xf numFmtId="0" fontId="55" fillId="0" borderId="0" xfId="0" applyFont="1" applyAlignment="1">
      <alignment vertical="center"/>
    </xf>
    <xf numFmtId="174" fontId="29" fillId="0" borderId="13" xfId="46" quotePrefix="1" applyNumberFormat="1" applyFont="1" applyBorder="1" applyAlignment="1" applyProtection="1">
      <alignment horizontal="right" wrapText="1"/>
      <protection locked="0"/>
    </xf>
    <xf numFmtId="0" fontId="57" fillId="0" borderId="0" xfId="0" applyFont="1"/>
    <xf numFmtId="0" fontId="56" fillId="0" borderId="0" xfId="0" applyFont="1"/>
    <xf numFmtId="0" fontId="58" fillId="0" borderId="0" xfId="0" applyFont="1"/>
    <xf numFmtId="0" fontId="59" fillId="0" borderId="0" xfId="0" applyFont="1" applyProtection="1">
      <protection locked="0"/>
    </xf>
    <xf numFmtId="0" fontId="17" fillId="0" borderId="0" xfId="0" applyFont="1"/>
    <xf numFmtId="168" fontId="18" fillId="0" borderId="24" xfId="0" applyNumberFormat="1" applyFont="1" applyBorder="1" applyAlignment="1" applyProtection="1">
      <alignment horizontal="center"/>
      <protection locked="0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Protection="1">
      <protection locked="0"/>
    </xf>
    <xf numFmtId="0" fontId="63" fillId="0" borderId="0" xfId="0" applyFont="1"/>
    <xf numFmtId="14" fontId="64" fillId="0" borderId="13" xfId="0" quotePrefix="1" applyNumberFormat="1" applyFont="1" applyBorder="1" applyAlignment="1" applyProtection="1">
      <alignment horizontal="center"/>
      <protection locked="0"/>
    </xf>
    <xf numFmtId="14" fontId="29" fillId="0" borderId="13" xfId="0" quotePrefix="1" applyNumberFormat="1" applyFont="1" applyBorder="1" applyAlignment="1" applyProtection="1">
      <alignment horizontal="center"/>
      <protection locked="0"/>
    </xf>
    <xf numFmtId="14" fontId="64" fillId="0" borderId="0" xfId="0" quotePrefix="1" applyNumberFormat="1" applyFont="1" applyAlignment="1" applyProtection="1">
      <alignment horizontal="center"/>
      <protection locked="0"/>
    </xf>
    <xf numFmtId="176" fontId="64" fillId="0" borderId="0" xfId="50" applyNumberFormat="1" applyFont="1" applyAlignment="1" applyProtection="1">
      <alignment horizontal="center" vertical="center"/>
      <protection locked="0"/>
    </xf>
    <xf numFmtId="176" fontId="29" fillId="0" borderId="0" xfId="50" applyNumberFormat="1" applyFont="1" applyAlignment="1" applyProtection="1">
      <alignment horizontal="center" vertical="center"/>
      <protection locked="0"/>
    </xf>
    <xf numFmtId="170" fontId="64" fillId="0" borderId="0" xfId="50" applyNumberFormat="1" applyFont="1" applyAlignment="1">
      <alignment vertical="center"/>
    </xf>
    <xf numFmtId="170" fontId="64" fillId="0" borderId="14" xfId="50" applyNumberFormat="1" applyFont="1" applyBorder="1" applyAlignment="1" applyProtection="1">
      <alignment horizontal="center" vertical="center"/>
      <protection locked="0"/>
    </xf>
    <xf numFmtId="170" fontId="64" fillId="0" borderId="0" xfId="50" applyNumberFormat="1" applyFont="1" applyAlignment="1" applyProtection="1">
      <alignment vertical="center"/>
      <protection locked="0"/>
    </xf>
    <xf numFmtId="0" fontId="62" fillId="0" borderId="0" xfId="50" applyFont="1" applyAlignment="1">
      <alignment vertical="center"/>
    </xf>
    <xf numFmtId="170" fontId="62" fillId="0" borderId="0" xfId="50" applyNumberFormat="1" applyFont="1" applyAlignment="1">
      <alignment vertical="center"/>
    </xf>
    <xf numFmtId="0" fontId="65" fillId="0" borderId="0" xfId="50" applyFont="1" applyAlignment="1">
      <alignment vertical="center"/>
    </xf>
    <xf numFmtId="170" fontId="24" fillId="0" borderId="0" xfId="50" applyNumberFormat="1" applyAlignment="1">
      <alignment vertical="center"/>
    </xf>
    <xf numFmtId="174" fontId="64" fillId="0" borderId="13" xfId="46" quotePrefix="1" applyNumberFormat="1" applyFont="1" applyBorder="1" applyAlignment="1" applyProtection="1">
      <alignment horizontal="right" wrapText="1"/>
      <protection locked="0"/>
    </xf>
    <xf numFmtId="174" fontId="64" fillId="0" borderId="13" xfId="0" applyNumberFormat="1" applyFont="1" applyBorder="1" applyAlignment="1" applyProtection="1">
      <alignment horizontal="right"/>
      <protection locked="0"/>
    </xf>
    <xf numFmtId="174" fontId="64" fillId="0" borderId="0" xfId="0" applyNumberFormat="1" applyFont="1" applyAlignment="1" applyProtection="1">
      <alignment horizontal="right"/>
      <protection locked="0"/>
    </xf>
    <xf numFmtId="174" fontId="63" fillId="0" borderId="0" xfId="0" applyNumberFormat="1" applyFont="1" applyAlignment="1" applyProtection="1">
      <alignment horizontal="right"/>
      <protection locked="0"/>
    </xf>
    <xf numFmtId="174" fontId="67" fillId="0" borderId="0" xfId="0" applyNumberFormat="1" applyFont="1" applyProtection="1">
      <protection locked="0"/>
    </xf>
    <xf numFmtId="169" fontId="68" fillId="0" borderId="0" xfId="0" applyNumberFormat="1" applyFont="1" applyAlignment="1" applyProtection="1">
      <alignment vertical="center"/>
      <protection locked="0"/>
    </xf>
    <xf numFmtId="169" fontId="69" fillId="0" borderId="0" xfId="0" applyNumberFormat="1" applyFont="1" applyAlignment="1" applyProtection="1">
      <alignment vertical="center"/>
      <protection locked="0"/>
    </xf>
    <xf numFmtId="3" fontId="69" fillId="0" borderId="0" xfId="0" applyNumberFormat="1" applyFont="1" applyAlignment="1" applyProtection="1">
      <alignment vertical="center"/>
      <protection locked="0"/>
    </xf>
    <xf numFmtId="0" fontId="70" fillId="0" borderId="0" xfId="0" applyFont="1"/>
    <xf numFmtId="3" fontId="63" fillId="0" borderId="0" xfId="0" quotePrefix="1" applyNumberFormat="1" applyFont="1" applyAlignment="1" applyProtection="1">
      <alignment horizontal="right"/>
      <protection locked="0"/>
    </xf>
    <xf numFmtId="3" fontId="15" fillId="0" borderId="0" xfId="0" quotePrefix="1" applyNumberFormat="1" applyFont="1" applyAlignment="1" applyProtection="1">
      <alignment horizontal="right"/>
      <protection locked="0"/>
    </xf>
    <xf numFmtId="170" fontId="15" fillId="0" borderId="0" xfId="50" applyNumberFormat="1" applyFont="1" applyAlignment="1" applyProtection="1">
      <alignment vertical="center"/>
      <protection locked="0"/>
    </xf>
    <xf numFmtId="170" fontId="64" fillId="0" borderId="15" xfId="50" applyNumberFormat="1" applyFont="1" applyBorder="1" applyAlignment="1">
      <alignment vertical="center"/>
    </xf>
    <xf numFmtId="170" fontId="29" fillId="0" borderId="15" xfId="50" applyNumberFormat="1" applyFont="1" applyBorder="1" applyAlignment="1">
      <alignment vertical="center"/>
    </xf>
    <xf numFmtId="170" fontId="64" fillId="0" borderId="16" xfId="50" applyNumberFormat="1" applyFont="1" applyBorder="1" applyAlignment="1">
      <alignment vertical="center"/>
    </xf>
    <xf numFmtId="170" fontId="29" fillId="0" borderId="16" xfId="50" applyNumberFormat="1" applyFont="1" applyBorder="1" applyAlignment="1">
      <alignment vertical="center"/>
    </xf>
    <xf numFmtId="170" fontId="63" fillId="0" borderId="29" xfId="50" applyNumberFormat="1" applyFont="1" applyBorder="1" applyAlignment="1">
      <alignment vertical="center"/>
    </xf>
    <xf numFmtId="170" fontId="15" fillId="0" borderId="29" xfId="50" applyNumberFormat="1" applyFont="1" applyBorder="1" applyAlignment="1">
      <alignment vertical="center"/>
    </xf>
    <xf numFmtId="170" fontId="63" fillId="0" borderId="0" xfId="50" applyNumberFormat="1" applyFont="1" applyAlignment="1">
      <alignment vertical="center"/>
    </xf>
    <xf numFmtId="170" fontId="24" fillId="0" borderId="0" xfId="50" applyNumberFormat="1" applyAlignment="1" applyProtection="1">
      <alignment vertical="center"/>
      <protection locked="0"/>
    </xf>
    <xf numFmtId="174" fontId="15" fillId="0" borderId="0" xfId="0" applyNumberFormat="1" applyFont="1" applyAlignment="1" applyProtection="1">
      <alignment horizontal="right"/>
      <protection locked="0"/>
    </xf>
    <xf numFmtId="0" fontId="71" fillId="0" borderId="0" xfId="0" applyFont="1"/>
    <xf numFmtId="0" fontId="27" fillId="0" borderId="0" xfId="0" applyFont="1" applyProtection="1">
      <protection locked="0"/>
    </xf>
    <xf numFmtId="174" fontId="29" fillId="0" borderId="0" xfId="0" applyNumberFormat="1" applyFont="1" applyAlignment="1">
      <alignment horizontal="right"/>
    </xf>
    <xf numFmtId="174" fontId="29" fillId="0" borderId="0" xfId="0" applyNumberFormat="1" applyFont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174" fontId="66" fillId="0" borderId="0" xfId="0" applyNumberFormat="1" applyFont="1" applyProtection="1">
      <protection locked="0"/>
    </xf>
    <xf numFmtId="174" fontId="36" fillId="0" borderId="0" xfId="0" applyNumberFormat="1" applyFont="1" applyProtection="1">
      <protection locked="0"/>
    </xf>
    <xf numFmtId="0" fontId="71" fillId="0" borderId="0" xfId="0" applyFont="1" applyProtection="1">
      <protection locked="0"/>
    </xf>
    <xf numFmtId="0" fontId="29" fillId="0" borderId="1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0" fontId="29" fillId="0" borderId="14" xfId="0" applyFont="1" applyBorder="1" applyAlignment="1" applyProtection="1">
      <alignment horizontal="right"/>
      <protection locked="0"/>
    </xf>
    <xf numFmtId="174" fontId="29" fillId="0" borderId="14" xfId="0" applyNumberFormat="1" applyFont="1" applyBorder="1" applyAlignment="1" applyProtection="1">
      <alignment horizontal="right"/>
      <protection locked="0"/>
    </xf>
    <xf numFmtId="174" fontId="29" fillId="0" borderId="1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174" fontId="64" fillId="0" borderId="13" xfId="0" applyNumberFormat="1" applyFont="1" applyBorder="1" applyAlignment="1">
      <alignment horizontal="right"/>
    </xf>
    <xf numFmtId="174" fontId="29" fillId="0" borderId="13" xfId="0" applyNumberFormat="1" applyFont="1" applyBorder="1" applyAlignment="1">
      <alignment horizontal="right"/>
    </xf>
    <xf numFmtId="3" fontId="36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right" vertical="center"/>
      <protection locked="0"/>
    </xf>
    <xf numFmtId="174" fontId="64" fillId="0" borderId="15" xfId="0" applyNumberFormat="1" applyFont="1" applyBorder="1" applyAlignment="1">
      <alignment horizontal="right"/>
    </xf>
    <xf numFmtId="174" fontId="29" fillId="0" borderId="15" xfId="0" applyNumberFormat="1" applyFont="1" applyBorder="1" applyAlignment="1">
      <alignment horizontal="right"/>
    </xf>
    <xf numFmtId="49" fontId="15" fillId="0" borderId="0" xfId="0" applyNumberFormat="1" applyFont="1" applyAlignment="1" applyProtection="1">
      <alignment horizontal="right" vertical="center"/>
      <protection locked="0"/>
    </xf>
    <xf numFmtId="0" fontId="39" fillId="0" borderId="0" xfId="0" applyFont="1" applyProtection="1">
      <protection locked="0"/>
    </xf>
    <xf numFmtId="174" fontId="63" fillId="0" borderId="13" xfId="0" applyNumberFormat="1" applyFont="1" applyBorder="1" applyAlignment="1" applyProtection="1">
      <alignment horizontal="right"/>
      <protection locked="0"/>
    </xf>
    <xf numFmtId="174" fontId="15" fillId="0" borderId="13" xfId="0" applyNumberFormat="1" applyFont="1" applyBorder="1" applyAlignment="1" applyProtection="1">
      <alignment horizontal="right"/>
      <protection locked="0"/>
    </xf>
    <xf numFmtId="170" fontId="29" fillId="0" borderId="0" xfId="0" applyNumberFormat="1" applyFont="1" applyAlignment="1" applyProtection="1">
      <alignment horizontal="right"/>
      <protection locked="0"/>
    </xf>
    <xf numFmtId="174" fontId="64" fillId="0" borderId="16" xfId="0" applyNumberFormat="1" applyFont="1" applyBorder="1" applyAlignment="1">
      <alignment horizontal="right"/>
    </xf>
    <xf numFmtId="174" fontId="29" fillId="0" borderId="16" xfId="0" applyNumberFormat="1" applyFont="1" applyBorder="1" applyAlignment="1">
      <alignment horizontal="right"/>
    </xf>
    <xf numFmtId="174" fontId="64" fillId="0" borderId="0" xfId="0" applyNumberFormat="1" applyFont="1" applyAlignment="1">
      <alignment horizontal="right"/>
    </xf>
    <xf numFmtId="0" fontId="72" fillId="0" borderId="0" xfId="0" applyFont="1" applyProtection="1">
      <protection locked="0"/>
    </xf>
    <xf numFmtId="175" fontId="63" fillId="0" borderId="0" xfId="0" applyNumberFormat="1" applyFont="1" applyAlignment="1" applyProtection="1">
      <alignment horizontal="right"/>
      <protection locked="0"/>
    </xf>
    <xf numFmtId="175" fontId="15" fillId="0" borderId="0" xfId="0" applyNumberFormat="1" applyFont="1" applyAlignment="1" applyProtection="1">
      <alignment horizontal="right"/>
      <protection locked="0"/>
    </xf>
    <xf numFmtId="174" fontId="73" fillId="0" borderId="0" xfId="0" applyNumberFormat="1" applyFont="1" applyProtection="1">
      <protection locked="0"/>
    </xf>
    <xf numFmtId="174" fontId="64" fillId="0" borderId="13" xfId="0" quotePrefix="1" applyNumberFormat="1" applyFont="1" applyBorder="1" applyAlignment="1" applyProtection="1">
      <alignment horizontal="right" wrapText="1"/>
      <protection locked="0"/>
    </xf>
    <xf numFmtId="174" fontId="15" fillId="0" borderId="0" xfId="0" applyNumberFormat="1" applyFont="1" applyAlignment="1" applyProtection="1">
      <alignment horizontal="right" wrapText="1"/>
      <protection locked="0"/>
    </xf>
    <xf numFmtId="174" fontId="29" fillId="0" borderId="13" xfId="0" quotePrefix="1" applyNumberFormat="1" applyFont="1" applyBorder="1" applyAlignment="1" applyProtection="1">
      <alignment horizontal="right" wrapText="1"/>
      <protection locked="0"/>
    </xf>
    <xf numFmtId="169" fontId="29" fillId="0" borderId="0" xfId="0" applyNumberFormat="1" applyFont="1" applyAlignment="1" applyProtection="1">
      <alignment vertical="center" wrapText="1"/>
      <protection locked="0"/>
    </xf>
    <xf numFmtId="174" fontId="64" fillId="0" borderId="0" xfId="0" applyNumberFormat="1" applyFont="1" applyAlignment="1" applyProtection="1">
      <alignment horizontal="right" vertical="top"/>
      <protection locked="0"/>
    </xf>
    <xf numFmtId="174" fontId="29" fillId="0" borderId="0" xfId="0" applyNumberFormat="1" applyFont="1" applyAlignment="1" applyProtection="1">
      <alignment horizontal="right" vertical="top"/>
      <protection locked="0"/>
    </xf>
    <xf numFmtId="169" fontId="15" fillId="0" borderId="0" xfId="0" applyNumberFormat="1" applyFont="1" applyAlignment="1" applyProtection="1">
      <alignment horizontal="right" vertical="center" wrapText="1"/>
      <protection locked="0"/>
    </xf>
    <xf numFmtId="174" fontId="63" fillId="0" borderId="0" xfId="0" applyNumberFormat="1" applyFont="1" applyAlignment="1" applyProtection="1">
      <alignment horizontal="right"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169" fontId="15" fillId="0" borderId="0" xfId="0" applyNumberFormat="1" applyFont="1" applyAlignment="1" applyProtection="1">
      <alignment vertical="center"/>
      <protection locked="0"/>
    </xf>
    <xf numFmtId="174" fontId="26" fillId="0" borderId="0" xfId="0" applyNumberFormat="1" applyFont="1" applyAlignment="1" applyProtection="1">
      <alignment horizontal="right"/>
      <protection locked="0"/>
    </xf>
    <xf numFmtId="174" fontId="47" fillId="0" borderId="0" xfId="0" applyNumberFormat="1" applyFont="1" applyAlignment="1" applyProtection="1">
      <alignment horizontal="right"/>
      <protection locked="0"/>
    </xf>
    <xf numFmtId="169" fontId="18" fillId="0" borderId="13" xfId="0" applyNumberFormat="1" applyFont="1" applyBorder="1" applyProtection="1">
      <protection locked="0"/>
    </xf>
    <xf numFmtId="3" fontId="17" fillId="0" borderId="17" xfId="47" applyNumberFormat="1" applyFont="1" applyFill="1" applyBorder="1" applyAlignment="1" applyProtection="1">
      <alignment vertical="center"/>
      <protection locked="0"/>
    </xf>
    <xf numFmtId="3" fontId="17" fillId="0" borderId="7" xfId="47" applyNumberFormat="1" applyFont="1" applyFill="1" applyBorder="1" applyAlignment="1" applyProtection="1">
      <alignment vertical="center"/>
      <protection locked="0"/>
    </xf>
    <xf numFmtId="3" fontId="18" fillId="0" borderId="7" xfId="47" applyNumberFormat="1" applyFont="1" applyFill="1" applyBorder="1" applyAlignment="1" applyProtection="1">
      <alignment vertical="center"/>
      <protection locked="0"/>
    </xf>
    <xf numFmtId="3" fontId="17" fillId="0" borderId="18" xfId="47" applyNumberFormat="1" applyFont="1" applyFill="1" applyBorder="1" applyAlignment="1" applyProtection="1">
      <alignment vertical="center"/>
      <protection locked="0"/>
    </xf>
    <xf numFmtId="3" fontId="17" fillId="0" borderId="19" xfId="47" applyNumberFormat="1" applyFont="1" applyFill="1" applyBorder="1" applyAlignment="1" applyProtection="1">
      <alignment vertical="center"/>
      <protection locked="0"/>
    </xf>
    <xf numFmtId="3" fontId="18" fillId="0" borderId="9" xfId="47" applyNumberFormat="1" applyFont="1" applyFill="1" applyBorder="1" applyAlignment="1" applyProtection="1">
      <alignment vertical="center"/>
      <protection locked="0"/>
    </xf>
    <xf numFmtId="3" fontId="17" fillId="0" borderId="20" xfId="47" applyNumberFormat="1" applyFont="1" applyFill="1" applyBorder="1" applyAlignment="1" applyProtection="1">
      <alignment vertical="center"/>
      <protection locked="0"/>
    </xf>
    <xf numFmtId="3" fontId="17" fillId="19" borderId="20" xfId="47" applyNumberFormat="1" applyFont="1" applyFill="1" applyBorder="1" applyAlignment="1" applyProtection="1">
      <alignment vertical="center"/>
      <protection locked="0"/>
    </xf>
    <xf numFmtId="3" fontId="18" fillId="0" borderId="20" xfId="47" applyNumberFormat="1" applyFont="1" applyFill="1" applyBorder="1" applyAlignment="1" applyProtection="1">
      <alignment vertical="center"/>
      <protection locked="0"/>
    </xf>
    <xf numFmtId="3" fontId="18" fillId="0" borderId="17" xfId="47" applyNumberFormat="1" applyFont="1" applyFill="1" applyBorder="1" applyAlignment="1" applyProtection="1">
      <alignment vertical="center"/>
      <protection locked="0"/>
    </xf>
    <xf numFmtId="3" fontId="17" fillId="0" borderId="9" xfId="47" applyNumberFormat="1" applyFont="1" applyFill="1" applyBorder="1" applyAlignment="1" applyProtection="1">
      <alignment vertical="center"/>
      <protection locked="0"/>
    </xf>
    <xf numFmtId="3" fontId="20" fillId="0" borderId="23" xfId="0" applyNumberFormat="1" applyFont="1" applyBorder="1" applyAlignment="1" applyProtection="1">
      <alignment vertical="center"/>
      <protection locked="0"/>
    </xf>
    <xf numFmtId="3" fontId="20" fillId="0" borderId="25" xfId="0" applyNumberFormat="1" applyFont="1" applyBorder="1" applyAlignment="1" applyProtection="1">
      <alignment vertical="center"/>
      <protection locked="0"/>
    </xf>
    <xf numFmtId="3" fontId="20" fillId="0" borderId="26" xfId="0" applyNumberFormat="1" applyFont="1" applyBorder="1" applyAlignment="1" applyProtection="1">
      <alignment vertical="center"/>
      <protection locked="0"/>
    </xf>
    <xf numFmtId="3" fontId="69" fillId="19" borderId="0" xfId="0" applyNumberFormat="1" applyFont="1" applyFill="1" applyAlignment="1" applyProtection="1">
      <alignment vertical="center"/>
      <protection locked="0"/>
    </xf>
    <xf numFmtId="0" fontId="69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18" fillId="0" borderId="0" xfId="0" applyFont="1" applyProtection="1">
      <protection locked="0"/>
    </xf>
    <xf numFmtId="170" fontId="17" fillId="0" borderId="0" xfId="0" applyNumberFormat="1" applyFont="1" applyAlignment="1" applyProtection="1">
      <alignment horizontal="center"/>
      <protection locked="0"/>
    </xf>
    <xf numFmtId="168" fontId="76" fillId="0" borderId="8" xfId="0" applyNumberFormat="1" applyFont="1" applyBorder="1" applyAlignment="1" applyProtection="1">
      <alignment horizontal="right" wrapText="1"/>
      <protection locked="0"/>
    </xf>
    <xf numFmtId="169" fontId="19" fillId="0" borderId="0" xfId="0" applyNumberFormat="1" applyFont="1" applyProtection="1">
      <protection locked="0"/>
    </xf>
    <xf numFmtId="164" fontId="17" fillId="0" borderId="7" xfId="47" applyFont="1" applyFill="1" applyBorder="1" applyProtection="1">
      <protection locked="0"/>
    </xf>
    <xf numFmtId="169" fontId="17" fillId="0" borderId="30" xfId="0" applyNumberFormat="1" applyFont="1" applyBorder="1" applyAlignment="1" applyProtection="1">
      <alignment vertical="center"/>
      <protection locked="0"/>
    </xf>
    <xf numFmtId="169" fontId="17" fillId="0" borderId="30" xfId="0" applyNumberFormat="1" applyFont="1" applyBorder="1" applyProtection="1">
      <protection locked="0"/>
    </xf>
    <xf numFmtId="164" fontId="17" fillId="0" borderId="31" xfId="47" applyFont="1" applyFill="1" applyBorder="1" applyProtection="1">
      <protection locked="0"/>
    </xf>
    <xf numFmtId="169" fontId="18" fillId="0" borderId="32" xfId="0" applyNumberFormat="1" applyFont="1" applyBorder="1" applyAlignment="1" applyProtection="1">
      <alignment vertical="center"/>
      <protection locked="0"/>
    </xf>
    <xf numFmtId="169" fontId="18" fillId="0" borderId="32" xfId="0" applyNumberFormat="1" applyFont="1" applyBorder="1" applyProtection="1">
      <protection locked="0"/>
    </xf>
    <xf numFmtId="164" fontId="18" fillId="19" borderId="33" xfId="47" applyFont="1" applyFill="1" applyBorder="1" applyProtection="1">
      <protection locked="0"/>
    </xf>
    <xf numFmtId="17" fontId="28" fillId="0" borderId="13" xfId="0" quotePrefix="1" applyNumberFormat="1" applyFont="1" applyBorder="1" applyAlignment="1" applyProtection="1">
      <alignment horizontal="right" vertical="center" wrapText="1"/>
      <protection locked="0"/>
    </xf>
    <xf numFmtId="17" fontId="29" fillId="0" borderId="13" xfId="0" quotePrefix="1" applyNumberFormat="1" applyFont="1" applyBorder="1" applyAlignment="1" applyProtection="1">
      <alignment horizontal="right" vertical="center" wrapText="1"/>
      <protection locked="0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174" fontId="77" fillId="0" borderId="0" xfId="0" applyNumberFormat="1" applyFont="1" applyAlignment="1">
      <alignment horizontal="right" vertical="center"/>
    </xf>
    <xf numFmtId="174" fontId="28" fillId="0" borderId="0" xfId="0" applyNumberFormat="1" applyFont="1" applyAlignment="1">
      <alignment horizontal="right" vertical="center"/>
    </xf>
    <xf numFmtId="174" fontId="29" fillId="0" borderId="0" xfId="0" applyNumberFormat="1" applyFont="1" applyAlignment="1">
      <alignment horizontal="right" vertical="center"/>
    </xf>
    <xf numFmtId="174" fontId="36" fillId="0" borderId="0" xfId="0" applyNumberFormat="1" applyFont="1" applyAlignment="1">
      <alignment horizontal="right" vertical="center"/>
    </xf>
    <xf numFmtId="0" fontId="23" fillId="0" borderId="0" xfId="45" applyFont="1" applyAlignment="1" applyProtection="1">
      <alignment vertical="center"/>
      <protection locked="0"/>
    </xf>
    <xf numFmtId="0" fontId="23" fillId="0" borderId="0" xfId="45" applyFont="1" applyAlignment="1" applyProtection="1">
      <alignment horizontal="right" vertical="center"/>
      <protection locked="0"/>
    </xf>
    <xf numFmtId="174" fontId="35" fillId="0" borderId="0" xfId="0" applyNumberFormat="1" applyFont="1" applyAlignment="1">
      <alignment horizontal="right" vertical="center"/>
    </xf>
    <xf numFmtId="174" fontId="23" fillId="0" borderId="0" xfId="0" applyNumberFormat="1" applyFont="1" applyAlignment="1" applyProtection="1">
      <alignment horizontal="right" vertical="center"/>
      <protection locked="0"/>
    </xf>
    <xf numFmtId="169" fontId="29" fillId="0" borderId="0" xfId="0" applyNumberFormat="1" applyFont="1" applyAlignment="1" applyProtection="1">
      <alignment horizontal="left" vertical="center" wrapText="1"/>
      <protection locked="0"/>
    </xf>
    <xf numFmtId="169" fontId="15" fillId="0" borderId="0" xfId="0" applyNumberFormat="1" applyFont="1" applyAlignment="1" applyProtection="1">
      <alignment horizontal="left" vertical="center" wrapText="1"/>
      <protection locked="0"/>
    </xf>
    <xf numFmtId="168" fontId="18" fillId="0" borderId="24" xfId="0" applyNumberFormat="1" applyFont="1" applyBorder="1" applyAlignment="1" applyProtection="1">
      <alignment horizontal="center"/>
      <protection locked="0"/>
    </xf>
    <xf numFmtId="168" fontId="18" fillId="0" borderId="27" xfId="0" applyNumberFormat="1" applyFont="1" applyBorder="1" applyAlignment="1" applyProtection="1">
      <alignment horizontal="center"/>
      <protection locked="0"/>
    </xf>
    <xf numFmtId="168" fontId="18" fillId="0" borderId="28" xfId="0" applyNumberFormat="1" applyFont="1" applyBorder="1" applyAlignment="1" applyProtection="1">
      <alignment horizontal="center"/>
      <protection locked="0"/>
    </xf>
    <xf numFmtId="168" fontId="18" fillId="0" borderId="11" xfId="0" applyNumberFormat="1" applyFont="1" applyBorder="1" applyAlignment="1" applyProtection="1">
      <alignment horizontal="right"/>
      <protection locked="0"/>
    </xf>
    <xf numFmtId="168" fontId="18" fillId="0" borderId="10" xfId="0" applyNumberFormat="1" applyFont="1" applyBorder="1" applyAlignment="1" applyProtection="1">
      <alignment horizontal="right"/>
      <protection locked="0"/>
    </xf>
    <xf numFmtId="0" fontId="3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 wrapText="1"/>
      <protection locked="0"/>
    </xf>
    <xf numFmtId="169" fontId="18" fillId="0" borderId="0" xfId="0" quotePrefix="1" applyNumberFormat="1" applyFont="1" applyAlignment="1" applyProtection="1">
      <alignment vertical="center"/>
      <protection locked="0"/>
    </xf>
    <xf numFmtId="168" fontId="18" fillId="0" borderId="8" xfId="0" applyNumberFormat="1" applyFont="1" applyBorder="1" applyAlignment="1" applyProtection="1">
      <alignment horizontal="right" wrapText="1"/>
      <protection locked="0"/>
    </xf>
    <xf numFmtId="168" fontId="18" fillId="0" borderId="7" xfId="0" applyNumberFormat="1" applyFont="1" applyBorder="1" applyAlignment="1" applyProtection="1">
      <alignment horizontal="right" wrapText="1"/>
      <protection locked="0"/>
    </xf>
    <xf numFmtId="168" fontId="18" fillId="0" borderId="9" xfId="0" applyNumberFormat="1" applyFont="1" applyBorder="1" applyAlignment="1" applyProtection="1">
      <alignment horizontal="right" wrapText="1"/>
      <protection locked="0"/>
    </xf>
    <xf numFmtId="168" fontId="18" fillId="0" borderId="12" xfId="0" applyNumberFormat="1" applyFont="1" applyBorder="1" applyAlignment="1" applyProtection="1">
      <alignment horizontal="right" wrapText="1"/>
      <protection locked="0"/>
    </xf>
    <xf numFmtId="170" fontId="18" fillId="0" borderId="8" xfId="0" applyNumberFormat="1" applyFont="1" applyBorder="1" applyAlignment="1" applyProtection="1">
      <alignment horizontal="right" wrapText="1"/>
      <protection locked="0"/>
    </xf>
    <xf numFmtId="170" fontId="18" fillId="0" borderId="7" xfId="0" applyNumberFormat="1" applyFont="1" applyBorder="1" applyAlignment="1" applyProtection="1">
      <alignment horizontal="right" wrapText="1"/>
      <protection locked="0"/>
    </xf>
    <xf numFmtId="170" fontId="18" fillId="0" borderId="9" xfId="0" applyNumberFormat="1" applyFont="1" applyBorder="1" applyAlignment="1" applyProtection="1">
      <alignment horizontal="right" wrapText="1"/>
      <protection locked="0"/>
    </xf>
    <xf numFmtId="168" fontId="45" fillId="0" borderId="8" xfId="0" applyNumberFormat="1" applyFont="1" applyBorder="1" applyAlignment="1" applyProtection="1">
      <alignment horizontal="right" wrapText="1"/>
      <protection locked="0"/>
    </xf>
    <xf numFmtId="168" fontId="45" fillId="0" borderId="7" xfId="0" applyNumberFormat="1" applyFont="1" applyBorder="1" applyAlignment="1" applyProtection="1">
      <alignment horizontal="right" wrapText="1"/>
      <protection locked="0"/>
    </xf>
    <xf numFmtId="168" fontId="45" fillId="0" borderId="9" xfId="0" applyNumberFormat="1" applyFont="1" applyBorder="1" applyAlignment="1" applyProtection="1">
      <alignment horizontal="right" wrapText="1"/>
      <protection locked="0"/>
    </xf>
    <xf numFmtId="168" fontId="76" fillId="0" borderId="8" xfId="0" applyNumberFormat="1" applyFont="1" applyBorder="1" applyAlignment="1" applyProtection="1">
      <alignment horizontal="right" wrapText="1"/>
      <protection locked="0"/>
    </xf>
    <xf numFmtId="168" fontId="76" fillId="0" borderId="7" xfId="0" applyNumberFormat="1" applyFont="1" applyBorder="1" applyAlignment="1" applyProtection="1">
      <alignment horizontal="right" wrapText="1"/>
      <protection locked="0"/>
    </xf>
    <xf numFmtId="168" fontId="76" fillId="0" borderId="9" xfId="0" applyNumberFormat="1" applyFont="1" applyBorder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right"/>
      <protection locked="0"/>
    </xf>
  </cellXfs>
  <cellStyles count="5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Dezimal [0]" xfId="47" xr:uid="{00000000-0005-0000-0000-000004000000}"/>
    <cellStyle name="Normal" xfId="49" xr:uid="{00000000-0005-0000-0000-000005000000}"/>
    <cellStyle name="Percent" xfId="1" xr:uid="{00000000-0005-0000-0000-000006000000}"/>
    <cellStyle name="Prozent" xfId="48" xr:uid="{00000000-0005-0000-0000-000007000000}"/>
    <cellStyle name="SAPBorder" xfId="25" xr:uid="{00000000-0005-0000-0000-000008000000}"/>
    <cellStyle name="SAPDataCell" xfId="7" xr:uid="{00000000-0005-0000-0000-000009000000}"/>
    <cellStyle name="SAPDataRemoved" xfId="26" xr:uid="{00000000-0005-0000-0000-00000A000000}"/>
    <cellStyle name="SAPDataTotalCell" xfId="8" xr:uid="{00000000-0005-0000-0000-00000B000000}"/>
    <cellStyle name="SAPDimensionCell" xfId="6" xr:uid="{00000000-0005-0000-0000-00000C000000}"/>
    <cellStyle name="SAPEditableDataCell" xfId="10" xr:uid="{00000000-0005-0000-0000-00000D000000}"/>
    <cellStyle name="SAPEditableDataTotalCell" xfId="13" xr:uid="{00000000-0005-0000-0000-00000E000000}"/>
    <cellStyle name="SAPEmphasized" xfId="36" xr:uid="{00000000-0005-0000-0000-00000F000000}"/>
    <cellStyle name="SAPEmphasizedEditableDataCell" xfId="38" xr:uid="{00000000-0005-0000-0000-000010000000}"/>
    <cellStyle name="SAPEmphasizedEditableDataTotalCell" xfId="39" xr:uid="{00000000-0005-0000-0000-000011000000}"/>
    <cellStyle name="SAPEmphasizedLockedDataCell" xfId="42" xr:uid="{00000000-0005-0000-0000-000012000000}"/>
    <cellStyle name="SAPEmphasizedLockedDataTotalCell" xfId="43" xr:uid="{00000000-0005-0000-0000-000013000000}"/>
    <cellStyle name="SAPEmphasizedReadonlyDataCell" xfId="40" xr:uid="{00000000-0005-0000-0000-000014000000}"/>
    <cellStyle name="SAPEmphasizedReadonlyDataTotalCell" xfId="41" xr:uid="{00000000-0005-0000-0000-000015000000}"/>
    <cellStyle name="SAPEmphasizedTotal" xfId="37" xr:uid="{00000000-0005-0000-0000-000016000000}"/>
    <cellStyle name="SAPError" xfId="27" xr:uid="{00000000-0005-0000-0000-000017000000}"/>
    <cellStyle name="SAPExceptionLevel1" xfId="16" xr:uid="{00000000-0005-0000-0000-000018000000}"/>
    <cellStyle name="SAPExceptionLevel2" xfId="17" xr:uid="{00000000-0005-0000-0000-000019000000}"/>
    <cellStyle name="SAPExceptionLevel3" xfId="18" xr:uid="{00000000-0005-0000-0000-00001A000000}"/>
    <cellStyle name="SAPExceptionLevel4" xfId="19" xr:uid="{00000000-0005-0000-0000-00001B000000}"/>
    <cellStyle name="SAPExceptionLevel5" xfId="20" xr:uid="{00000000-0005-0000-0000-00001C000000}"/>
    <cellStyle name="SAPExceptionLevel6" xfId="21" xr:uid="{00000000-0005-0000-0000-00001D000000}"/>
    <cellStyle name="SAPExceptionLevel7" xfId="22" xr:uid="{00000000-0005-0000-0000-00001E000000}"/>
    <cellStyle name="SAPExceptionLevel8" xfId="23" xr:uid="{00000000-0005-0000-0000-00001F000000}"/>
    <cellStyle name="SAPExceptionLevel9" xfId="24" xr:uid="{00000000-0005-0000-0000-000020000000}"/>
    <cellStyle name="SAPFormula" xfId="44" xr:uid="{00000000-0005-0000-0000-000021000000}"/>
    <cellStyle name="SAPGroupingFillCell" xfId="9" xr:uid="{00000000-0005-0000-0000-000022000000}"/>
    <cellStyle name="SAPHierarchyCell0" xfId="31" xr:uid="{00000000-0005-0000-0000-000023000000}"/>
    <cellStyle name="SAPHierarchyCell1" xfId="32" xr:uid="{00000000-0005-0000-0000-000024000000}"/>
    <cellStyle name="SAPHierarchyCell2" xfId="33" xr:uid="{00000000-0005-0000-0000-000025000000}"/>
    <cellStyle name="SAPHierarchyCell3" xfId="34" xr:uid="{00000000-0005-0000-0000-000026000000}"/>
    <cellStyle name="SAPHierarchyCell4" xfId="35" xr:uid="{00000000-0005-0000-0000-000027000000}"/>
    <cellStyle name="SAPLockedDataCell" xfId="12" xr:uid="{00000000-0005-0000-0000-000028000000}"/>
    <cellStyle name="SAPLockedDataTotalCell" xfId="15" xr:uid="{00000000-0005-0000-0000-000029000000}"/>
    <cellStyle name="SAPMemberCell" xfId="29" xr:uid="{00000000-0005-0000-0000-00002A000000}"/>
    <cellStyle name="SAPMemberTotalCell" xfId="30" xr:uid="{00000000-0005-0000-0000-00002B000000}"/>
    <cellStyle name="SAPMessageText" xfId="28" xr:uid="{00000000-0005-0000-0000-00002C000000}"/>
    <cellStyle name="SAPReadonlyDataCell" xfId="11" xr:uid="{00000000-0005-0000-0000-00002D000000}"/>
    <cellStyle name="SAPReadonlyDataTotalCell" xfId="14" xr:uid="{00000000-0005-0000-0000-00002E000000}"/>
    <cellStyle name="Standard" xfId="0" builtinId="0"/>
    <cellStyle name="Standard 2" xfId="50" xr:uid="{00000000-0005-0000-0000-000030000000}"/>
    <cellStyle name="Standard 4" xfId="45" xr:uid="{00000000-0005-0000-0000-000031000000}"/>
    <cellStyle name="Standard 5" xfId="4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105299</xdr:colOff>
      <xdr:row>0</xdr:row>
      <xdr:rowOff>276567</xdr:rowOff>
    </xdr:from>
    <xdr:to>
      <xdr:col>3</xdr:col>
      <xdr:colOff>276344</xdr:colOff>
      <xdr:row>1</xdr:row>
      <xdr:rowOff>14160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9E84BF-48BB-3468-2FCD-4360F976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4896" y="276567"/>
          <a:ext cx="1000745" cy="297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CofWorksheetType" r:id="rId2"/>
    <customPr name="EpmWorksheetKeyString_GUID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showGridLines="0" tabSelected="1" zoomScale="115" zoomScaleNormal="115" workbookViewId="0">
      <selection activeCell="B1" sqref="B1"/>
    </sheetView>
  </sheetViews>
  <sheetFormatPr baseColWidth="10" defaultRowHeight="15"/>
  <cols>
    <col min="1" max="1" width="4" style="133" customWidth="1"/>
    <col min="2" max="2" width="50.5703125" style="133" bestFit="1" customWidth="1"/>
  </cols>
  <sheetData>
    <row r="1" spans="1:2" ht="43.9" customHeight="1">
      <c r="B1" s="136" t="s">
        <v>0</v>
      </c>
    </row>
    <row r="2" spans="1:2">
      <c r="B2" s="133" t="s">
        <v>1</v>
      </c>
    </row>
    <row r="4" spans="1:2">
      <c r="A4" s="137" t="s">
        <v>2</v>
      </c>
      <c r="B4" s="133" t="s">
        <v>3</v>
      </c>
    </row>
    <row r="5" spans="1:2">
      <c r="A5" s="137" t="s">
        <v>2</v>
      </c>
      <c r="B5" s="133" t="s">
        <v>4</v>
      </c>
    </row>
    <row r="6" spans="1:2">
      <c r="A6" s="137" t="s">
        <v>2</v>
      </c>
      <c r="B6" s="133" t="s">
        <v>5</v>
      </c>
    </row>
    <row r="7" spans="1:2">
      <c r="A7" s="137" t="s">
        <v>2</v>
      </c>
      <c r="B7" s="133" t="s">
        <v>6</v>
      </c>
    </row>
    <row r="8" spans="1:2">
      <c r="B8" s="134"/>
    </row>
    <row r="11" spans="1:2">
      <c r="B11" s="134"/>
    </row>
    <row r="12" spans="1:2">
      <c r="B12" s="134"/>
    </row>
    <row r="15" spans="1:2">
      <c r="B15" s="135"/>
    </row>
  </sheetData>
  <hyperlinks>
    <hyperlink ref="B4" location="'Balance Sheet'!A1" display="Bilanz des KSB Konzerns " xr:uid="{00000000-0004-0000-0100-000000000000}"/>
    <hyperlink ref="B5" location="'Comprehensive Income'!A1" display="Gesamtergebnisrechnung des KSB Konzerns" xr:uid="{00000000-0004-0000-0100-000001000000}"/>
    <hyperlink ref="B6" location="'Changes in Equity'!A1" display="Eigenkapitalveränderungsrechnung des KSB Konzerns" xr:uid="{00000000-0004-0000-0100-000002000000}"/>
    <hyperlink ref="B7" location="'Statement of Cash Flows'!A1" display="Kapitalflussrechnung des KSB Konzerns" xr:uid="{00000000-0004-0000-0100-000003000000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&amp;R&amp;&amp;"Arial"&amp;12&amp;K000000 Internal&amp;K000000&amp;1#_x000D_</oddHead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theme="4" tint="0.39997558519241921"/>
    <pageSetUpPr fitToPage="1"/>
  </sheetPr>
  <dimension ref="A1:N70"/>
  <sheetViews>
    <sheetView showGridLines="0" topLeftCell="A26" zoomScale="80" zoomScaleNormal="80" workbookViewId="0">
      <selection activeCell="S46" sqref="S46"/>
    </sheetView>
  </sheetViews>
  <sheetFormatPr baseColWidth="10" defaultColWidth="11.42578125" defaultRowHeight="12.75"/>
  <cols>
    <col min="1" max="1" width="2.5703125" style="106" customWidth="1"/>
    <col min="2" max="2" width="21.5703125" style="106" customWidth="1"/>
    <col min="3" max="3" width="41.5703125" style="106" customWidth="1"/>
    <col min="4" max="4" width="16.42578125" style="106" customWidth="1"/>
    <col min="5" max="5" width="5.5703125" style="106" customWidth="1"/>
    <col min="6" max="6" width="3.5703125" style="106" customWidth="1"/>
    <col min="7" max="7" width="7.42578125" style="106" customWidth="1"/>
    <col min="8" max="8" width="14.7109375" style="152" customWidth="1"/>
    <col min="9" max="9" width="1.5703125" style="106" customWidth="1"/>
    <col min="10" max="10" width="4.42578125" style="106" customWidth="1"/>
    <col min="11" max="11" width="14.7109375" style="106" customWidth="1"/>
    <col min="12" max="12" width="1.5703125" style="130" customWidth="1"/>
    <col min="13" max="13" width="3" style="106" customWidth="1"/>
    <col min="14" max="14" width="34.140625" style="164" customWidth="1"/>
    <col min="15" max="16384" width="11.42578125" style="106"/>
  </cols>
  <sheetData>
    <row r="1" spans="1:14" s="77" customFormat="1" ht="26.25">
      <c r="A1" s="73" t="s">
        <v>7</v>
      </c>
      <c r="B1" s="74"/>
      <c r="C1" s="74"/>
      <c r="D1" s="74"/>
      <c r="E1" s="75"/>
      <c r="F1" s="74"/>
      <c r="G1" s="76"/>
      <c r="H1" s="139"/>
      <c r="I1" s="78"/>
      <c r="K1" s="140"/>
      <c r="N1" s="164"/>
    </row>
    <row r="2" spans="1:14" s="82" customFormat="1" ht="18">
      <c r="A2" s="79"/>
      <c r="B2" s="52"/>
      <c r="C2" s="52"/>
      <c r="D2" s="52"/>
      <c r="E2" s="80"/>
      <c r="F2" s="52"/>
      <c r="G2" s="81"/>
      <c r="H2" s="141"/>
      <c r="I2" s="81"/>
      <c r="N2" s="164"/>
    </row>
    <row r="3" spans="1:14" s="82" customFormat="1" ht="26.25">
      <c r="A3" s="18" t="s">
        <v>8</v>
      </c>
      <c r="B3" s="83"/>
      <c r="C3" s="83"/>
      <c r="D3" s="83"/>
      <c r="E3" s="84"/>
      <c r="F3" s="83"/>
      <c r="G3" s="83"/>
      <c r="H3" s="142"/>
      <c r="I3" s="83"/>
      <c r="K3" s="52"/>
      <c r="N3" s="164"/>
    </row>
    <row r="4" spans="1:14" s="82" customFormat="1" ht="26.25">
      <c r="A4" s="18"/>
      <c r="B4" s="83"/>
      <c r="C4" s="83"/>
      <c r="D4" s="83"/>
      <c r="E4" s="84"/>
      <c r="F4" s="83"/>
      <c r="G4" s="83"/>
      <c r="H4" s="142"/>
      <c r="I4" s="83"/>
      <c r="K4" s="52"/>
      <c r="N4" s="164"/>
    </row>
    <row r="5" spans="1:14" s="82" customFormat="1" ht="15.75">
      <c r="A5" s="85" t="s">
        <v>9</v>
      </c>
      <c r="B5" s="83"/>
      <c r="C5" s="86"/>
      <c r="D5" s="86"/>
      <c r="E5" s="83"/>
      <c r="F5" s="87"/>
      <c r="G5" s="88"/>
      <c r="H5" s="143"/>
      <c r="I5" s="88"/>
      <c r="J5" s="88"/>
      <c r="K5" s="88"/>
      <c r="N5" s="164"/>
    </row>
    <row r="6" spans="1:14" s="82" customFormat="1" ht="15.75">
      <c r="A6" s="89"/>
      <c r="B6" s="83"/>
      <c r="C6" s="86"/>
      <c r="D6" s="86"/>
      <c r="E6" s="83"/>
      <c r="F6" s="87"/>
      <c r="G6" s="88"/>
      <c r="H6" s="143"/>
      <c r="I6" s="88"/>
      <c r="J6" s="88"/>
      <c r="K6" s="88"/>
      <c r="N6" s="164"/>
    </row>
    <row r="7" spans="1:14" s="82" customFormat="1" ht="15.75">
      <c r="A7" s="90" t="s">
        <v>10</v>
      </c>
      <c r="B7" s="91"/>
      <c r="C7" s="92"/>
      <c r="D7" s="92"/>
      <c r="E7" s="92"/>
      <c r="F7" s="93" t="s">
        <v>11</v>
      </c>
      <c r="G7" s="94"/>
      <c r="H7" s="144" t="s">
        <v>131</v>
      </c>
      <c r="I7" s="95"/>
      <c r="J7" s="96"/>
      <c r="K7" s="145" t="s">
        <v>121</v>
      </c>
      <c r="N7" s="164"/>
    </row>
    <row r="8" spans="1:14" s="82" customFormat="1" ht="15.75">
      <c r="A8" s="97"/>
      <c r="B8" s="83"/>
      <c r="C8" s="86"/>
      <c r="D8" s="86"/>
      <c r="E8" s="86"/>
      <c r="F8" s="84"/>
      <c r="G8" s="98"/>
      <c r="H8" s="146"/>
      <c r="I8" s="99"/>
      <c r="J8" s="100"/>
      <c r="K8" s="100"/>
      <c r="N8" s="164"/>
    </row>
    <row r="9" spans="1:14" ht="15.75">
      <c r="A9" s="101" t="s">
        <v>12</v>
      </c>
      <c r="B9" s="101"/>
      <c r="C9" s="102"/>
      <c r="D9" s="102"/>
      <c r="E9" s="102"/>
      <c r="F9" s="103"/>
      <c r="G9" s="102"/>
      <c r="H9" s="147"/>
      <c r="I9" s="104"/>
      <c r="J9" s="104"/>
      <c r="K9" s="148"/>
      <c r="L9" s="105"/>
    </row>
    <row r="10" spans="1:14" ht="15.75">
      <c r="A10" s="101"/>
      <c r="B10" s="101"/>
      <c r="C10" s="101"/>
      <c r="D10" s="101"/>
      <c r="E10" s="101"/>
      <c r="F10" s="101"/>
      <c r="G10" s="101"/>
      <c r="H10" s="149"/>
      <c r="I10" s="107"/>
      <c r="J10" s="107"/>
      <c r="K10" s="107"/>
      <c r="L10" s="108"/>
    </row>
    <row r="11" spans="1:14" ht="15">
      <c r="A11" s="109" t="s">
        <v>13</v>
      </c>
      <c r="B11" s="109"/>
      <c r="C11" s="109"/>
      <c r="D11" s="109"/>
      <c r="E11" s="115">
        <v>1</v>
      </c>
      <c r="F11" s="110"/>
      <c r="G11" s="109"/>
      <c r="H11" s="165">
        <v>73288.451589999997</v>
      </c>
      <c r="I11" s="111"/>
      <c r="J11" s="111"/>
      <c r="K11" s="166">
        <v>73649.287590000007</v>
      </c>
      <c r="L11" s="112"/>
    </row>
    <row r="12" spans="1:14" ht="15">
      <c r="A12" s="109" t="s">
        <v>14</v>
      </c>
      <c r="B12" s="109"/>
      <c r="C12" s="109"/>
      <c r="D12" s="109"/>
      <c r="E12" s="115">
        <v>2</v>
      </c>
      <c r="F12" s="110"/>
      <c r="G12" s="109"/>
      <c r="H12" s="165">
        <v>58554.43217</v>
      </c>
      <c r="I12" s="111"/>
      <c r="J12" s="111"/>
      <c r="K12" s="166">
        <v>57667.793270000002</v>
      </c>
      <c r="L12" s="112"/>
      <c r="N12" s="164" t="s">
        <v>14</v>
      </c>
    </row>
    <row r="13" spans="1:14" ht="15">
      <c r="A13" s="109" t="s">
        <v>15</v>
      </c>
      <c r="B13" s="109"/>
      <c r="C13" s="109"/>
      <c r="D13" s="109"/>
      <c r="E13" s="115">
        <v>3</v>
      </c>
      <c r="F13" s="110"/>
      <c r="G13" s="109"/>
      <c r="H13" s="165">
        <v>719572.14043999999</v>
      </c>
      <c r="I13" s="167"/>
      <c r="J13" s="111"/>
      <c r="K13" s="166">
        <v>672184.90795999998</v>
      </c>
      <c r="L13" s="113"/>
    </row>
    <row r="14" spans="1:14" ht="15">
      <c r="A14" s="109" t="s">
        <v>16</v>
      </c>
      <c r="B14" s="109"/>
      <c r="C14" s="109"/>
      <c r="D14" s="109"/>
      <c r="E14" s="115">
        <v>4</v>
      </c>
      <c r="F14" s="110"/>
      <c r="G14" s="109"/>
      <c r="H14" s="165">
        <v>1757.76206</v>
      </c>
      <c r="I14" s="167"/>
      <c r="J14" s="111"/>
      <c r="K14" s="166">
        <v>1911.66273</v>
      </c>
      <c r="L14" s="113"/>
    </row>
    <row r="15" spans="1:14" ht="15">
      <c r="A15" s="114" t="s">
        <v>17</v>
      </c>
      <c r="B15" s="109"/>
      <c r="C15" s="109"/>
      <c r="D15" s="109"/>
      <c r="E15" s="115">
        <v>5</v>
      </c>
      <c r="F15" s="110"/>
      <c r="G15" s="109"/>
      <c r="H15" s="165">
        <v>11141.63262</v>
      </c>
      <c r="I15" s="167"/>
      <c r="J15" s="111"/>
      <c r="K15" s="166">
        <v>11037.2328</v>
      </c>
      <c r="L15" s="113"/>
      <c r="N15" s="164" t="s">
        <v>17</v>
      </c>
    </row>
    <row r="16" spans="1:14" ht="15">
      <c r="A16" s="114" t="s">
        <v>18</v>
      </c>
      <c r="B16" s="109"/>
      <c r="C16" s="109"/>
      <c r="D16" s="109"/>
      <c r="E16" s="115">
        <v>6</v>
      </c>
      <c r="F16" s="110"/>
      <c r="G16" s="109"/>
      <c r="H16" s="165">
        <v>38808.093650000003</v>
      </c>
      <c r="I16" s="167"/>
      <c r="J16" s="111"/>
      <c r="K16" s="166">
        <v>31676.456050000001</v>
      </c>
      <c r="L16" s="113"/>
    </row>
    <row r="17" spans="1:14" ht="15">
      <c r="A17" s="109" t="s">
        <v>19</v>
      </c>
      <c r="C17" s="109"/>
      <c r="D17" s="109"/>
      <c r="E17" s="115">
        <v>20</v>
      </c>
      <c r="F17" s="110"/>
      <c r="G17" s="109"/>
      <c r="H17" s="165">
        <v>66100.449519999995</v>
      </c>
      <c r="I17" s="111"/>
      <c r="J17" s="167"/>
      <c r="K17" s="166">
        <v>81789.332689999996</v>
      </c>
      <c r="L17" s="112"/>
    </row>
    <row r="18" spans="1:14" ht="15.75">
      <c r="A18" s="101"/>
      <c r="B18" s="101"/>
      <c r="C18" s="101"/>
      <c r="D18" s="101"/>
      <c r="E18" s="115"/>
      <c r="F18" s="103"/>
      <c r="G18" s="101"/>
      <c r="H18" s="168">
        <v>969222.96204999997</v>
      </c>
      <c r="I18" s="107"/>
      <c r="J18" s="107"/>
      <c r="K18" s="169">
        <v>929916.67309000005</v>
      </c>
      <c r="L18" s="108"/>
      <c r="N18" s="164" t="s">
        <v>20</v>
      </c>
    </row>
    <row r="19" spans="1:14" ht="15.75">
      <c r="A19" s="101"/>
      <c r="B19" s="101"/>
      <c r="C19" s="101"/>
      <c r="D19" s="101"/>
      <c r="E19" s="115"/>
      <c r="F19" s="103"/>
      <c r="G19" s="101"/>
      <c r="H19" s="149"/>
      <c r="I19" s="107"/>
      <c r="J19" s="117"/>
      <c r="K19" s="107"/>
      <c r="L19" s="108"/>
    </row>
    <row r="20" spans="1:14" ht="15.75">
      <c r="A20" s="101" t="s">
        <v>21</v>
      </c>
      <c r="B20" s="101"/>
      <c r="C20" s="101"/>
      <c r="D20" s="101"/>
      <c r="E20" s="115"/>
      <c r="F20" s="103"/>
      <c r="G20" s="101"/>
      <c r="H20" s="149"/>
      <c r="I20" s="107"/>
      <c r="J20" s="117"/>
      <c r="K20" s="107"/>
      <c r="L20" s="108"/>
    </row>
    <row r="21" spans="1:14" ht="15.75">
      <c r="A21" s="101"/>
      <c r="B21" s="101"/>
      <c r="C21" s="101"/>
      <c r="D21" s="101"/>
      <c r="E21" s="115"/>
      <c r="F21" s="103"/>
      <c r="G21" s="101"/>
      <c r="H21" s="149"/>
      <c r="I21" s="107"/>
      <c r="J21" s="117"/>
      <c r="K21" s="107"/>
      <c r="L21" s="108"/>
    </row>
    <row r="22" spans="1:14" ht="15">
      <c r="A22" s="109" t="s">
        <v>22</v>
      </c>
      <c r="C22" s="118"/>
      <c r="D22" s="109"/>
      <c r="E22" s="115">
        <v>7</v>
      </c>
      <c r="F22" s="110"/>
      <c r="G22" s="109"/>
      <c r="H22" s="165">
        <v>752355.06755000004</v>
      </c>
      <c r="I22" s="111"/>
      <c r="J22" s="111"/>
      <c r="K22" s="166">
        <v>764832.45958000002</v>
      </c>
      <c r="L22" s="112"/>
    </row>
    <row r="23" spans="1:14" ht="15">
      <c r="A23" s="109" t="s">
        <v>23</v>
      </c>
      <c r="C23" s="118"/>
      <c r="D23" s="109"/>
      <c r="E23" s="115">
        <v>8</v>
      </c>
      <c r="F23" s="110"/>
      <c r="G23" s="109"/>
      <c r="H23" s="165">
        <v>65927.41476</v>
      </c>
      <c r="I23" s="111"/>
      <c r="J23" s="111"/>
      <c r="K23" s="166">
        <v>56923.285049999999</v>
      </c>
      <c r="L23" s="112"/>
    </row>
    <row r="24" spans="1:14" ht="15">
      <c r="A24" s="109" t="s">
        <v>24</v>
      </c>
      <c r="C24" s="118"/>
      <c r="D24" s="109"/>
      <c r="E24" s="115">
        <v>8</v>
      </c>
      <c r="F24" s="110"/>
      <c r="G24" s="109"/>
      <c r="H24" s="165">
        <v>619832.45319999999</v>
      </c>
      <c r="I24" s="111"/>
      <c r="J24" s="111"/>
      <c r="K24" s="166">
        <v>605370.93411999999</v>
      </c>
      <c r="L24" s="112"/>
      <c r="N24" s="164" t="s">
        <v>25</v>
      </c>
    </row>
    <row r="25" spans="1:14" ht="15">
      <c r="A25" s="109" t="s">
        <v>26</v>
      </c>
      <c r="C25" s="118"/>
      <c r="D25" s="109"/>
      <c r="E25" s="115">
        <v>8</v>
      </c>
      <c r="F25" s="110"/>
      <c r="G25" s="109"/>
      <c r="H25" s="165">
        <v>66842.522880000004</v>
      </c>
      <c r="I25" s="111"/>
      <c r="J25" s="111"/>
      <c r="K25" s="166">
        <v>89867.008489999993</v>
      </c>
      <c r="L25" s="112"/>
    </row>
    <row r="26" spans="1:14" ht="15">
      <c r="A26" s="109" t="s">
        <v>17</v>
      </c>
      <c r="C26" s="118"/>
      <c r="D26" s="109"/>
      <c r="E26" s="115">
        <v>8</v>
      </c>
      <c r="F26" s="110"/>
      <c r="G26" s="109"/>
      <c r="H26" s="165">
        <v>70529.237720000005</v>
      </c>
      <c r="I26" s="111"/>
      <c r="J26" s="111"/>
      <c r="K26" s="166">
        <v>51682.813240000003</v>
      </c>
      <c r="L26" s="112"/>
    </row>
    <row r="27" spans="1:14" ht="15">
      <c r="A27" s="109" t="s">
        <v>27</v>
      </c>
      <c r="C27" s="118"/>
      <c r="D27" s="109"/>
      <c r="E27" s="115">
        <v>9</v>
      </c>
      <c r="F27" s="110"/>
      <c r="G27" s="109"/>
      <c r="H27" s="165">
        <v>338622.27944000001</v>
      </c>
      <c r="I27" s="111"/>
      <c r="J27" s="111"/>
      <c r="K27" s="166">
        <v>369319.57422000001</v>
      </c>
      <c r="L27" s="112"/>
    </row>
    <row r="28" spans="1:14" ht="15">
      <c r="A28" s="114" t="s">
        <v>28</v>
      </c>
      <c r="C28" s="118"/>
      <c r="D28" s="109"/>
      <c r="E28" s="115"/>
      <c r="F28" s="110"/>
      <c r="G28" s="109"/>
      <c r="H28" s="165">
        <v>0</v>
      </c>
      <c r="I28" s="111"/>
      <c r="J28" s="111"/>
      <c r="K28" s="166">
        <v>0</v>
      </c>
      <c r="L28" s="112"/>
    </row>
    <row r="29" spans="1:14" ht="15.75">
      <c r="A29" s="109"/>
      <c r="B29" s="109"/>
      <c r="C29" s="109"/>
      <c r="D29" s="109"/>
      <c r="E29" s="119"/>
      <c r="F29" s="110"/>
      <c r="G29" s="109"/>
      <c r="H29" s="168">
        <v>1914108.9755500001</v>
      </c>
      <c r="I29" s="107"/>
      <c r="J29" s="107"/>
      <c r="K29" s="169">
        <v>1937996.0747</v>
      </c>
      <c r="L29" s="108"/>
      <c r="N29" s="164" t="s">
        <v>29</v>
      </c>
    </row>
    <row r="30" spans="1:14" ht="15.75">
      <c r="A30" s="101"/>
      <c r="B30" s="101"/>
      <c r="C30" s="101"/>
      <c r="D30" s="101"/>
      <c r="E30" s="116"/>
      <c r="F30" s="103"/>
      <c r="G30" s="101"/>
      <c r="H30" s="165"/>
      <c r="I30" s="107"/>
      <c r="J30" s="107"/>
      <c r="K30" s="166"/>
      <c r="L30" s="108"/>
    </row>
    <row r="31" spans="1:14" ht="16.5" thickBot="1">
      <c r="A31" s="101"/>
      <c r="B31" s="101"/>
      <c r="C31" s="101"/>
      <c r="D31" s="101"/>
      <c r="E31" s="116"/>
      <c r="F31" s="103"/>
      <c r="G31" s="101"/>
      <c r="H31" s="170">
        <v>2883331.9375999998</v>
      </c>
      <c r="I31" s="107"/>
      <c r="J31" s="117"/>
      <c r="K31" s="171">
        <v>2867912.7477899999</v>
      </c>
      <c r="L31" s="108"/>
      <c r="N31" s="164" t="s">
        <v>30</v>
      </c>
    </row>
    <row r="32" spans="1:14" ht="16.5" thickTop="1">
      <c r="A32" s="101"/>
      <c r="B32" s="101"/>
      <c r="C32" s="101"/>
      <c r="D32" s="101"/>
      <c r="E32" s="116"/>
      <c r="F32" s="103"/>
      <c r="G32" s="101"/>
      <c r="H32" s="149"/>
      <c r="I32" s="107"/>
      <c r="J32" s="117"/>
      <c r="K32" s="107"/>
      <c r="L32" s="108"/>
    </row>
    <row r="33" spans="1:14" s="82" customFormat="1" ht="15.75">
      <c r="A33" s="85" t="s">
        <v>31</v>
      </c>
      <c r="B33" s="83"/>
      <c r="C33" s="86"/>
      <c r="D33" s="86"/>
      <c r="E33" s="83"/>
      <c r="F33" s="87"/>
      <c r="G33" s="88"/>
      <c r="H33" s="143"/>
      <c r="I33" s="88"/>
      <c r="J33" s="88"/>
      <c r="K33" s="88"/>
      <c r="N33" s="164"/>
    </row>
    <row r="34" spans="1:14" s="82" customFormat="1" ht="15.75">
      <c r="A34" s="89"/>
      <c r="B34" s="83"/>
      <c r="C34" s="86"/>
      <c r="D34" s="86"/>
      <c r="E34" s="83"/>
      <c r="F34" s="87"/>
      <c r="G34" s="88"/>
      <c r="H34" s="143"/>
      <c r="I34" s="88"/>
      <c r="J34" s="88"/>
      <c r="K34" s="88"/>
      <c r="N34" s="164"/>
    </row>
    <row r="35" spans="1:14" s="82" customFormat="1" ht="15.75">
      <c r="A35" s="90" t="s">
        <v>10</v>
      </c>
      <c r="B35" s="91"/>
      <c r="C35" s="92"/>
      <c r="D35" s="92"/>
      <c r="E35" s="92"/>
      <c r="F35" s="93" t="s">
        <v>11</v>
      </c>
      <c r="G35" s="94"/>
      <c r="H35" s="144">
        <v>46022</v>
      </c>
      <c r="I35" s="95"/>
      <c r="J35" s="96"/>
      <c r="K35" s="145">
        <v>45657</v>
      </c>
      <c r="N35" s="164"/>
    </row>
    <row r="36" spans="1:14" ht="15.75">
      <c r="A36" s="120"/>
      <c r="B36" s="120"/>
      <c r="C36" s="121"/>
      <c r="D36" s="121"/>
      <c r="E36" s="122"/>
      <c r="F36" s="123"/>
      <c r="G36" s="121"/>
      <c r="H36" s="150"/>
      <c r="I36" s="124"/>
      <c r="J36" s="125"/>
      <c r="K36" s="124"/>
      <c r="L36" s="126"/>
    </row>
    <row r="37" spans="1:14" ht="15.75">
      <c r="A37" s="101" t="s">
        <v>32</v>
      </c>
      <c r="B37" s="101"/>
      <c r="C37" s="101"/>
      <c r="D37" s="101"/>
      <c r="E37" s="116">
        <v>10</v>
      </c>
      <c r="F37" s="103"/>
      <c r="G37" s="101"/>
      <c r="H37" s="151"/>
      <c r="I37" s="117"/>
      <c r="J37" s="117"/>
      <c r="K37" s="117"/>
      <c r="L37" s="105"/>
    </row>
    <row r="38" spans="1:14" ht="15.75">
      <c r="A38" s="101"/>
      <c r="B38" s="101"/>
      <c r="C38" s="101"/>
      <c r="D38" s="101"/>
      <c r="E38" s="116"/>
      <c r="F38" s="103"/>
      <c r="G38" s="101"/>
      <c r="H38" s="151"/>
      <c r="I38" s="117"/>
      <c r="J38" s="117"/>
      <c r="K38" s="117"/>
      <c r="L38" s="105"/>
    </row>
    <row r="39" spans="1:14" ht="15">
      <c r="A39" s="109" t="s">
        <v>33</v>
      </c>
      <c r="C39" s="118"/>
      <c r="D39" s="109"/>
      <c r="E39" s="115"/>
      <c r="F39" s="110"/>
      <c r="G39" s="109"/>
      <c r="H39" s="165">
        <v>44771.963790000002</v>
      </c>
      <c r="I39" s="111"/>
      <c r="J39" s="167"/>
      <c r="K39" s="166">
        <v>44771.963790000002</v>
      </c>
      <c r="L39" s="112"/>
    </row>
    <row r="40" spans="1:14" ht="15">
      <c r="A40" s="109" t="s">
        <v>34</v>
      </c>
      <c r="C40" s="118"/>
      <c r="D40" s="109"/>
      <c r="E40" s="115"/>
      <c r="F40" s="110"/>
      <c r="G40" s="109"/>
      <c r="H40" s="165">
        <v>66663.426170000006</v>
      </c>
      <c r="I40" s="111"/>
      <c r="J40" s="167"/>
      <c r="K40" s="166">
        <v>66663.426170000006</v>
      </c>
      <c r="L40" s="112"/>
    </row>
    <row r="41" spans="1:14" ht="15">
      <c r="A41" s="109" t="s">
        <v>35</v>
      </c>
      <c r="C41" s="118"/>
      <c r="D41" s="109"/>
      <c r="E41" s="115"/>
      <c r="F41" s="110"/>
      <c r="G41" s="109"/>
      <c r="H41" s="165">
        <v>1049383.38619</v>
      </c>
      <c r="I41" s="111"/>
      <c r="J41" s="167"/>
      <c r="K41" s="166">
        <v>981101.46030000004</v>
      </c>
      <c r="L41" s="112"/>
    </row>
    <row r="42" spans="1:14" ht="15">
      <c r="A42" s="109" t="s">
        <v>36</v>
      </c>
      <c r="C42" s="118"/>
      <c r="D42" s="109"/>
      <c r="E42" s="115"/>
      <c r="F42" s="110"/>
      <c r="G42" s="109"/>
      <c r="H42" s="172">
        <v>1160818.77615</v>
      </c>
      <c r="I42" s="111"/>
      <c r="J42" s="167"/>
      <c r="K42" s="173">
        <v>1092536.85026</v>
      </c>
      <c r="L42" s="112"/>
    </row>
    <row r="43" spans="1:14" ht="15">
      <c r="A43" s="109" t="s">
        <v>37</v>
      </c>
      <c r="C43" s="118"/>
      <c r="D43" s="109"/>
      <c r="E43" s="115"/>
      <c r="F43" s="110"/>
      <c r="G43" s="109"/>
      <c r="H43" s="174">
        <v>230428.80981000001</v>
      </c>
      <c r="I43" s="111"/>
      <c r="J43" s="167"/>
      <c r="K43" s="111">
        <v>242854.95151000001</v>
      </c>
      <c r="L43" s="112"/>
    </row>
    <row r="44" spans="1:14" ht="15.75">
      <c r="A44" s="101"/>
      <c r="B44" s="101"/>
      <c r="C44" s="101"/>
      <c r="D44" s="101"/>
      <c r="E44" s="116"/>
      <c r="F44" s="103"/>
      <c r="G44" s="101"/>
      <c r="H44" s="168">
        <v>1391247.5859600001</v>
      </c>
      <c r="I44" s="107"/>
      <c r="J44" s="117"/>
      <c r="K44" s="169">
        <v>1335391.80177</v>
      </c>
      <c r="L44" s="108"/>
      <c r="N44" s="164" t="s">
        <v>38</v>
      </c>
    </row>
    <row r="45" spans="1:14" ht="15.75">
      <c r="A45" s="101"/>
      <c r="B45" s="101"/>
      <c r="C45" s="101"/>
      <c r="D45" s="101"/>
      <c r="E45" s="116"/>
      <c r="F45" s="103"/>
      <c r="G45" s="101"/>
      <c r="H45" s="149"/>
      <c r="I45" s="107"/>
      <c r="J45" s="117"/>
      <c r="K45" s="107"/>
      <c r="L45" s="108"/>
    </row>
    <row r="46" spans="1:14" ht="15.75">
      <c r="A46" s="101" t="s">
        <v>39</v>
      </c>
      <c r="B46" s="101"/>
      <c r="C46" s="101"/>
      <c r="D46" s="101"/>
      <c r="E46" s="116"/>
      <c r="F46" s="103"/>
      <c r="G46" s="101"/>
      <c r="H46" s="149"/>
      <c r="I46" s="107"/>
      <c r="J46" s="117"/>
      <c r="K46" s="107"/>
      <c r="L46" s="108"/>
    </row>
    <row r="47" spans="1:14" ht="15.75">
      <c r="A47" s="101"/>
      <c r="B47" s="101"/>
      <c r="C47" s="101"/>
      <c r="D47" s="101"/>
      <c r="E47" s="116"/>
      <c r="F47" s="103"/>
      <c r="G47" s="101"/>
      <c r="H47" s="149"/>
      <c r="I47" s="107"/>
      <c r="J47" s="117"/>
      <c r="K47" s="107"/>
      <c r="L47" s="108"/>
    </row>
    <row r="48" spans="1:14" ht="15">
      <c r="A48" s="109" t="s">
        <v>40</v>
      </c>
      <c r="B48" s="127"/>
      <c r="C48" s="127"/>
      <c r="D48" s="127"/>
      <c r="E48" s="115">
        <v>11</v>
      </c>
      <c r="F48" s="110"/>
      <c r="G48" s="109"/>
      <c r="H48" s="165">
        <v>455235.98676</v>
      </c>
      <c r="I48" s="111"/>
      <c r="J48" s="167"/>
      <c r="K48" s="166">
        <v>489573.58692999999</v>
      </c>
      <c r="L48" s="112"/>
      <c r="N48" s="164" t="s">
        <v>40</v>
      </c>
    </row>
    <row r="49" spans="1:14" ht="15" customHeight="1">
      <c r="A49" s="109" t="s">
        <v>41</v>
      </c>
      <c r="B49" s="109"/>
      <c r="D49" s="109"/>
      <c r="E49" s="115">
        <v>12</v>
      </c>
      <c r="F49" s="110"/>
      <c r="G49" s="109"/>
      <c r="H49" s="165">
        <v>10754.47241</v>
      </c>
      <c r="I49" s="111"/>
      <c r="J49" s="175"/>
      <c r="K49" s="166">
        <v>12452.18499</v>
      </c>
      <c r="L49" s="112"/>
      <c r="N49" s="164" t="s">
        <v>42</v>
      </c>
    </row>
    <row r="50" spans="1:14" ht="15">
      <c r="A50" s="109" t="s">
        <v>43</v>
      </c>
      <c r="C50" s="109"/>
      <c r="D50" s="109"/>
      <c r="E50" s="115">
        <v>13</v>
      </c>
      <c r="F50" s="110"/>
      <c r="G50" s="109"/>
      <c r="H50" s="165">
        <v>39048.329169999997</v>
      </c>
      <c r="I50" s="111"/>
      <c r="J50" s="167"/>
      <c r="K50" s="166">
        <v>37823.621039999998</v>
      </c>
      <c r="L50" s="112"/>
      <c r="N50" s="164" t="s">
        <v>44</v>
      </c>
    </row>
    <row r="51" spans="1:14" ht="15">
      <c r="A51" s="109" t="s">
        <v>45</v>
      </c>
      <c r="C51" s="109"/>
      <c r="D51" s="109"/>
      <c r="E51" s="115">
        <v>20</v>
      </c>
      <c r="F51" s="110"/>
      <c r="G51" s="111" t="s">
        <v>46</v>
      </c>
      <c r="H51" s="165">
        <v>9649.9751500000002</v>
      </c>
      <c r="I51" s="111"/>
      <c r="J51" s="167"/>
      <c r="K51" s="166">
        <v>9673.8644999999997</v>
      </c>
      <c r="L51" s="112"/>
    </row>
    <row r="52" spans="1:14" ht="15.75">
      <c r="A52" s="101"/>
      <c r="B52" s="101"/>
      <c r="C52" s="101"/>
      <c r="D52" s="101"/>
      <c r="E52" s="116"/>
      <c r="F52" s="103"/>
      <c r="G52" s="101"/>
      <c r="H52" s="168">
        <v>514688.76348999998</v>
      </c>
      <c r="I52" s="107"/>
      <c r="J52" s="117"/>
      <c r="K52" s="169">
        <v>549523.25745999999</v>
      </c>
      <c r="L52" s="108"/>
      <c r="N52" s="164" t="s">
        <v>47</v>
      </c>
    </row>
    <row r="53" spans="1:14" ht="15.75">
      <c r="A53" s="101"/>
      <c r="B53" s="101"/>
      <c r="C53" s="101"/>
      <c r="D53" s="101"/>
      <c r="E53" s="116"/>
      <c r="F53" s="103"/>
      <c r="G53" s="101"/>
      <c r="H53" s="149"/>
      <c r="I53" s="107"/>
      <c r="J53" s="117"/>
      <c r="K53" s="107"/>
      <c r="L53" s="108"/>
    </row>
    <row r="54" spans="1:14" ht="15.75">
      <c r="A54" s="101" t="s">
        <v>48</v>
      </c>
      <c r="B54" s="101"/>
      <c r="C54" s="101"/>
      <c r="D54" s="101"/>
      <c r="E54" s="116"/>
      <c r="F54" s="103"/>
      <c r="G54" s="101"/>
      <c r="H54" s="149"/>
      <c r="I54" s="107"/>
      <c r="J54" s="117"/>
      <c r="K54" s="107"/>
      <c r="L54" s="108"/>
    </row>
    <row r="55" spans="1:14" ht="15.75">
      <c r="A55" s="101"/>
      <c r="B55" s="101"/>
      <c r="C55" s="101"/>
      <c r="D55" s="101"/>
      <c r="E55" s="116"/>
      <c r="F55" s="103"/>
      <c r="G55" s="101"/>
      <c r="H55" s="149"/>
      <c r="I55" s="107"/>
      <c r="J55" s="117"/>
      <c r="K55" s="107"/>
      <c r="L55" s="108"/>
    </row>
    <row r="56" spans="1:14" s="128" customFormat="1" ht="15.95" customHeight="1">
      <c r="A56" s="109" t="s">
        <v>41</v>
      </c>
      <c r="B56" s="109"/>
      <c r="C56" s="109"/>
      <c r="D56" s="109"/>
      <c r="E56" s="115">
        <v>12</v>
      </c>
      <c r="F56" s="110"/>
      <c r="G56" s="109"/>
      <c r="H56" s="165">
        <v>100900.44498</v>
      </c>
      <c r="I56" s="111"/>
      <c r="J56" s="167"/>
      <c r="K56" s="166">
        <v>122517.52770999999</v>
      </c>
      <c r="L56" s="112"/>
      <c r="N56" s="164" t="s">
        <v>49</v>
      </c>
    </row>
    <row r="57" spans="1:14" s="128" customFormat="1" ht="15.95" customHeight="1">
      <c r="A57" s="109" t="s">
        <v>43</v>
      </c>
      <c r="B57" s="109"/>
      <c r="D57" s="109"/>
      <c r="E57" s="115">
        <v>13</v>
      </c>
      <c r="F57" s="110"/>
      <c r="G57" s="109"/>
      <c r="H57" s="165">
        <v>22322.859970000001</v>
      </c>
      <c r="I57" s="111"/>
      <c r="J57" s="167"/>
      <c r="K57" s="166">
        <v>20821.451130000001</v>
      </c>
      <c r="L57" s="112"/>
      <c r="N57" s="164" t="s">
        <v>50</v>
      </c>
    </row>
    <row r="58" spans="1:14" s="128" customFormat="1" ht="15.95" customHeight="1">
      <c r="A58" s="109" t="s">
        <v>51</v>
      </c>
      <c r="B58" s="109"/>
      <c r="D58" s="109"/>
      <c r="E58" s="115">
        <v>13</v>
      </c>
      <c r="F58" s="110"/>
      <c r="G58" s="109"/>
      <c r="H58" s="165">
        <v>215675.77135</v>
      </c>
      <c r="I58" s="111"/>
      <c r="J58" s="167"/>
      <c r="K58" s="166">
        <v>214397.97696999999</v>
      </c>
      <c r="L58" s="112"/>
      <c r="N58" s="164"/>
    </row>
    <row r="59" spans="1:14" s="128" customFormat="1" ht="15">
      <c r="A59" s="109" t="s">
        <v>52</v>
      </c>
      <c r="B59" s="109"/>
      <c r="C59" s="109"/>
      <c r="D59" s="109"/>
      <c r="E59" s="115">
        <v>13</v>
      </c>
      <c r="F59" s="110"/>
      <c r="G59" s="109"/>
      <c r="H59" s="165">
        <v>362665.49994000001</v>
      </c>
      <c r="I59" s="111"/>
      <c r="J59" s="167"/>
      <c r="K59" s="166">
        <v>356708.14864999999</v>
      </c>
      <c r="L59" s="112"/>
      <c r="N59" s="164"/>
    </row>
    <row r="60" spans="1:14" s="128" customFormat="1" ht="15">
      <c r="A60" s="109" t="s">
        <v>53</v>
      </c>
      <c r="B60" s="109"/>
      <c r="C60" s="109"/>
      <c r="D60" s="109"/>
      <c r="E60" s="115">
        <v>13</v>
      </c>
      <c r="F60" s="110"/>
      <c r="G60" s="109"/>
      <c r="H60" s="165">
        <v>33806.970999999998</v>
      </c>
      <c r="I60" s="111"/>
      <c r="J60" s="167"/>
      <c r="K60" s="166">
        <v>35131.269229999998</v>
      </c>
      <c r="L60" s="112"/>
      <c r="N60" s="164"/>
    </row>
    <row r="61" spans="1:14" s="128" customFormat="1" ht="15">
      <c r="A61" s="109" t="s">
        <v>54</v>
      </c>
      <c r="B61" s="109"/>
      <c r="C61" s="109"/>
      <c r="D61" s="109"/>
      <c r="E61" s="115">
        <v>13</v>
      </c>
      <c r="F61" s="110"/>
      <c r="G61" s="109"/>
      <c r="H61" s="165">
        <v>207800.55691000001</v>
      </c>
      <c r="I61" s="111"/>
      <c r="J61" s="167"/>
      <c r="K61" s="166">
        <v>201441.84353000001</v>
      </c>
      <c r="L61" s="112"/>
      <c r="N61" s="164"/>
    </row>
    <row r="62" spans="1:14" s="128" customFormat="1" ht="15">
      <c r="A62" s="109" t="s">
        <v>55</v>
      </c>
      <c r="B62" s="109"/>
      <c r="C62" s="109"/>
      <c r="D62" s="109"/>
      <c r="E62" s="115">
        <v>13</v>
      </c>
      <c r="F62" s="110"/>
      <c r="G62" s="109"/>
      <c r="H62" s="165">
        <v>34223.483999999997</v>
      </c>
      <c r="I62" s="111"/>
      <c r="J62" s="167"/>
      <c r="K62" s="166">
        <v>31979.47134</v>
      </c>
      <c r="L62" s="112"/>
      <c r="N62" s="164" t="s">
        <v>55</v>
      </c>
    </row>
    <row r="63" spans="1:14" s="128" customFormat="1" ht="15.75">
      <c r="A63" s="101"/>
      <c r="B63" s="101"/>
      <c r="C63" s="101"/>
      <c r="D63" s="101"/>
      <c r="E63" s="101"/>
      <c r="F63" s="103"/>
      <c r="G63" s="101"/>
      <c r="H63" s="168">
        <v>977395.58814999997</v>
      </c>
      <c r="I63" s="107"/>
      <c r="J63" s="117"/>
      <c r="K63" s="169">
        <v>982997.68856000004</v>
      </c>
      <c r="L63" s="108"/>
      <c r="N63" s="164" t="s">
        <v>56</v>
      </c>
    </row>
    <row r="64" spans="1:14" s="128" customFormat="1" ht="15.75">
      <c r="A64" s="101"/>
      <c r="B64" s="101"/>
      <c r="C64" s="101"/>
      <c r="D64" s="101"/>
      <c r="E64" s="101"/>
      <c r="F64" s="103"/>
      <c r="G64" s="101"/>
      <c r="H64" s="165"/>
      <c r="I64" s="107"/>
      <c r="J64" s="117"/>
      <c r="K64" s="166"/>
      <c r="L64" s="108"/>
      <c r="N64" s="164"/>
    </row>
    <row r="65" spans="1:14" s="128" customFormat="1" ht="16.5" thickBot="1">
      <c r="A65" s="101"/>
      <c r="B65" s="129"/>
      <c r="C65" s="101"/>
      <c r="D65" s="101"/>
      <c r="E65" s="101"/>
      <c r="F65" s="103"/>
      <c r="G65" s="101"/>
      <c r="H65" s="170">
        <v>2883331.9375999998</v>
      </c>
      <c r="I65" s="107"/>
      <c r="J65" s="117"/>
      <c r="K65" s="171">
        <v>2867912.7477899999</v>
      </c>
      <c r="L65" s="108"/>
      <c r="N65" s="164" t="s">
        <v>57</v>
      </c>
    </row>
    <row r="66" spans="1:14" ht="13.5" thickTop="1"/>
    <row r="68" spans="1:14">
      <c r="A68" s="131" t="s">
        <v>58</v>
      </c>
    </row>
    <row r="70" spans="1:14">
      <c r="H70" s="153"/>
      <c r="I70" s="154"/>
      <c r="J70" s="154"/>
      <c r="K70" s="155"/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4" tint="0.39997558519241921"/>
    <pageSetUpPr fitToPage="1"/>
  </sheetPr>
  <dimension ref="A1:O66"/>
  <sheetViews>
    <sheetView showGridLines="0" zoomScale="90" zoomScaleNormal="90" workbookViewId="0">
      <selection activeCell="R43" sqref="R43"/>
    </sheetView>
  </sheetViews>
  <sheetFormatPr baseColWidth="10" defaultColWidth="11.140625" defaultRowHeight="15"/>
  <cols>
    <col min="1" max="1" width="15.140625" style="20" customWidth="1"/>
    <col min="2" max="2" width="16.140625" style="20" customWidth="1"/>
    <col min="3" max="3" width="19.140625" style="20" customWidth="1"/>
    <col min="4" max="4" width="21.140625" style="20" customWidth="1"/>
    <col min="5" max="5" width="13.5703125" style="21" customWidth="1"/>
    <col min="6" max="6" width="3.140625" style="21" customWidth="1"/>
    <col min="7" max="7" width="17.85546875" style="159" customWidth="1"/>
    <col min="8" max="8" width="3.140625" style="176" customWidth="1"/>
    <col min="9" max="9" width="17.85546875" style="176" customWidth="1"/>
    <col min="10" max="10" width="11.140625" style="181"/>
    <col min="11" max="11" width="11.140625" style="184"/>
    <col min="12" max="16384" width="11.140625" style="181"/>
  </cols>
  <sheetData>
    <row r="1" spans="1:11" s="19" customFormat="1" ht="26.25">
      <c r="A1" s="73" t="s">
        <v>7</v>
      </c>
      <c r="B1" s="20"/>
      <c r="C1" s="20"/>
      <c r="D1" s="20"/>
      <c r="E1" s="21"/>
      <c r="F1" s="21"/>
      <c r="G1" s="159"/>
      <c r="H1" s="176"/>
      <c r="I1" s="176"/>
      <c r="K1" s="177"/>
    </row>
    <row r="2" spans="1:11" s="19" customFormat="1" ht="14.25" customHeight="1">
      <c r="A2" s="20"/>
      <c r="B2" s="20"/>
      <c r="C2" s="20"/>
      <c r="D2" s="20"/>
      <c r="E2" s="21"/>
      <c r="F2" s="21"/>
      <c r="G2" s="159"/>
      <c r="H2" s="176"/>
      <c r="I2" s="176"/>
      <c r="K2" s="177"/>
    </row>
    <row r="3" spans="1:11" s="19" customFormat="1">
      <c r="A3" s="20"/>
      <c r="B3" s="20"/>
      <c r="C3" s="20"/>
      <c r="D3" s="20"/>
      <c r="E3" s="21"/>
      <c r="F3" s="21"/>
      <c r="G3" s="159"/>
      <c r="H3" s="176"/>
      <c r="I3" s="176"/>
      <c r="K3" s="177"/>
    </row>
    <row r="4" spans="1:11" s="19" customFormat="1" ht="26.25">
      <c r="A4" s="18" t="s">
        <v>59</v>
      </c>
      <c r="B4" s="20"/>
      <c r="C4" s="20"/>
      <c r="D4" s="20"/>
      <c r="E4" s="21"/>
      <c r="F4" s="21"/>
      <c r="G4" s="159"/>
      <c r="H4" s="176"/>
      <c r="I4" s="176"/>
      <c r="K4" s="177"/>
    </row>
    <row r="5" spans="1:11" s="19" customFormat="1" ht="18">
      <c r="A5" s="178"/>
      <c r="B5" s="20"/>
      <c r="C5" s="20"/>
      <c r="D5" s="20"/>
      <c r="E5" s="21"/>
      <c r="F5" s="21"/>
      <c r="G5" s="159"/>
      <c r="H5" s="176"/>
      <c r="I5" s="176"/>
      <c r="K5" s="177"/>
    </row>
    <row r="6" spans="1:11" s="19" customFormat="1" ht="15.75">
      <c r="A6" s="85" t="s">
        <v>60</v>
      </c>
      <c r="B6" s="83"/>
      <c r="C6" s="83"/>
      <c r="D6" s="83"/>
      <c r="E6" s="84"/>
      <c r="F6" s="84"/>
      <c r="G6" s="158"/>
      <c r="H6" s="179"/>
      <c r="I6" s="180"/>
      <c r="K6" s="177"/>
    </row>
    <row r="7" spans="1:11">
      <c r="E7" s="181"/>
      <c r="F7" s="181"/>
      <c r="G7" s="182"/>
      <c r="H7" s="183"/>
      <c r="I7" s="183"/>
    </row>
    <row r="8" spans="1:11" ht="31.5">
      <c r="A8" s="91" t="s">
        <v>10</v>
      </c>
      <c r="B8" s="92"/>
      <c r="C8" s="92"/>
      <c r="D8" s="92"/>
      <c r="E8" s="84" t="s">
        <v>11</v>
      </c>
      <c r="G8" s="156" t="s">
        <v>271</v>
      </c>
      <c r="I8" s="132" t="s">
        <v>269</v>
      </c>
    </row>
    <row r="9" spans="1:11" ht="15.75">
      <c r="A9" s="185"/>
      <c r="B9" s="186"/>
      <c r="C9" s="186"/>
      <c r="D9" s="186"/>
      <c r="E9" s="187"/>
      <c r="F9" s="188"/>
      <c r="G9" s="157"/>
      <c r="H9" s="189"/>
      <c r="I9" s="190"/>
    </row>
    <row r="10" spans="1:11" ht="15.75">
      <c r="A10" s="83" t="s">
        <v>61</v>
      </c>
      <c r="B10" s="83"/>
      <c r="C10" s="83"/>
      <c r="D10" s="83"/>
      <c r="E10" s="191">
        <v>14</v>
      </c>
      <c r="F10" s="84" t="s">
        <v>46</v>
      </c>
      <c r="G10" s="192">
        <v>3034671.9016100001</v>
      </c>
      <c r="H10" s="180"/>
      <c r="I10" s="193">
        <v>2965153.2902600002</v>
      </c>
      <c r="J10" s="194"/>
    </row>
    <row r="11" spans="1:11">
      <c r="A11" s="20" t="s">
        <v>62</v>
      </c>
      <c r="E11" s="191"/>
      <c r="G11" s="159">
        <v>16639.550670000001</v>
      </c>
      <c r="I11" s="176">
        <v>8568.4300199999998</v>
      </c>
      <c r="J11" s="194"/>
    </row>
    <row r="12" spans="1:11">
      <c r="A12" s="20" t="s">
        <v>63</v>
      </c>
      <c r="E12" s="191"/>
      <c r="F12" s="21" t="s">
        <v>46</v>
      </c>
      <c r="G12" s="159">
        <v>4796.5552399999997</v>
      </c>
      <c r="I12" s="176">
        <v>2171.4552100000001</v>
      </c>
      <c r="J12" s="194"/>
      <c r="K12" s="184" t="s">
        <v>64</v>
      </c>
    </row>
    <row r="13" spans="1:11" ht="15.75">
      <c r="A13" s="83" t="s">
        <v>65</v>
      </c>
      <c r="B13" s="83"/>
      <c r="C13" s="83"/>
      <c r="D13" s="83"/>
      <c r="E13" s="195"/>
      <c r="F13" s="84" t="s">
        <v>46</v>
      </c>
      <c r="G13" s="196">
        <v>3056108.00752</v>
      </c>
      <c r="H13" s="180"/>
      <c r="I13" s="197">
        <v>2975893.1754899998</v>
      </c>
      <c r="J13" s="194"/>
    </row>
    <row r="14" spans="1:11">
      <c r="A14" s="20" t="s">
        <v>66</v>
      </c>
      <c r="E14" s="191">
        <v>15</v>
      </c>
      <c r="F14" s="21" t="s">
        <v>46</v>
      </c>
      <c r="G14" s="159">
        <v>33132.36032</v>
      </c>
      <c r="I14" s="176">
        <v>26182.690089999996</v>
      </c>
      <c r="J14" s="194"/>
    </row>
    <row r="15" spans="1:11">
      <c r="A15" s="20" t="s">
        <v>67</v>
      </c>
      <c r="E15" s="191">
        <v>16</v>
      </c>
      <c r="F15" s="21" t="s">
        <v>46</v>
      </c>
      <c r="G15" s="159">
        <v>-1199558.08822</v>
      </c>
      <c r="I15" s="176">
        <v>-1178560.74079</v>
      </c>
      <c r="J15" s="194"/>
    </row>
    <row r="16" spans="1:11">
      <c r="A16" s="20" t="s">
        <v>68</v>
      </c>
      <c r="E16" s="191">
        <v>17</v>
      </c>
      <c r="F16" s="21" t="s">
        <v>46</v>
      </c>
      <c r="G16" s="159">
        <v>-1063677.89231</v>
      </c>
      <c r="I16" s="176">
        <v>-1014098.44598</v>
      </c>
      <c r="J16" s="194"/>
    </row>
    <row r="17" spans="1:15">
      <c r="A17" s="20" t="s">
        <v>69</v>
      </c>
      <c r="E17" s="198" t="s">
        <v>70</v>
      </c>
      <c r="G17" s="159">
        <v>-96357.369210000004</v>
      </c>
      <c r="I17" s="176">
        <v>-97418.930559999993</v>
      </c>
      <c r="J17" s="194"/>
      <c r="K17" s="184" t="s">
        <v>71</v>
      </c>
    </row>
    <row r="18" spans="1:15">
      <c r="A18" s="20" t="s">
        <v>72</v>
      </c>
      <c r="E18" s="191">
        <v>18</v>
      </c>
      <c r="F18" s="21" t="s">
        <v>46</v>
      </c>
      <c r="G18" s="159">
        <v>-477557.78681999998</v>
      </c>
      <c r="I18" s="176">
        <v>-467785.94725999999</v>
      </c>
      <c r="J18" s="194"/>
    </row>
    <row r="19" spans="1:15" ht="15.75">
      <c r="A19" s="83" t="s">
        <v>73</v>
      </c>
      <c r="B19" s="83"/>
      <c r="C19" s="83"/>
      <c r="D19" s="83"/>
      <c r="E19" s="195"/>
      <c r="F19" s="84" t="s">
        <v>46</v>
      </c>
      <c r="G19" s="196">
        <v>252089.23128000001</v>
      </c>
      <c r="H19" s="180"/>
      <c r="I19" s="197">
        <v>244211.80098999999</v>
      </c>
      <c r="J19" s="194"/>
    </row>
    <row r="20" spans="1:15" ht="15.75">
      <c r="A20" s="20" t="s">
        <v>74</v>
      </c>
      <c r="E20" s="191">
        <v>19</v>
      </c>
      <c r="F20" s="21" t="s">
        <v>46</v>
      </c>
      <c r="G20" s="159">
        <v>11550.19788</v>
      </c>
      <c r="I20" s="176">
        <v>13780.89573</v>
      </c>
      <c r="J20" s="194"/>
      <c r="N20" s="199"/>
      <c r="O20" s="199"/>
    </row>
    <row r="21" spans="1:15">
      <c r="A21" s="20" t="s">
        <v>75</v>
      </c>
      <c r="E21" s="191">
        <v>19</v>
      </c>
      <c r="G21" s="159">
        <v>-27769.883300000001</v>
      </c>
      <c r="I21" s="176">
        <v>-33058.52044</v>
      </c>
      <c r="J21" s="194"/>
    </row>
    <row r="22" spans="1:15" ht="29.25" customHeight="1">
      <c r="A22" s="272" t="s">
        <v>272</v>
      </c>
      <c r="B22" s="271"/>
      <c r="C22" s="271"/>
      <c r="D22" s="271"/>
      <c r="E22" s="191">
        <v>19</v>
      </c>
      <c r="F22" s="21" t="s">
        <v>46</v>
      </c>
      <c r="G22" s="159">
        <v>5198.1279999999997</v>
      </c>
      <c r="I22" s="176">
        <v>6293.7781199999999</v>
      </c>
      <c r="J22" s="194"/>
      <c r="K22" s="184" t="s">
        <v>76</v>
      </c>
    </row>
    <row r="23" spans="1:15" ht="15.75">
      <c r="A23" s="83" t="s">
        <v>77</v>
      </c>
      <c r="B23" s="83"/>
      <c r="C23" s="83"/>
      <c r="D23" s="83"/>
      <c r="E23" s="195"/>
      <c r="F23" s="84"/>
      <c r="G23" s="192">
        <v>-11021.557419999999</v>
      </c>
      <c r="H23" s="180"/>
      <c r="I23" s="193">
        <v>-12983.846589999999</v>
      </c>
      <c r="J23" s="194"/>
    </row>
    <row r="24" spans="1:15" ht="15.75">
      <c r="A24" s="83" t="s">
        <v>78</v>
      </c>
      <c r="B24" s="83"/>
      <c r="C24" s="83"/>
      <c r="D24" s="83"/>
      <c r="E24" s="195"/>
      <c r="F24" s="84"/>
      <c r="G24" s="192">
        <v>241067.67386000001</v>
      </c>
      <c r="H24" s="180"/>
      <c r="I24" s="193">
        <v>231227.95439999999</v>
      </c>
      <c r="J24" s="194"/>
      <c r="K24" s="184" t="s">
        <v>79</v>
      </c>
    </row>
    <row r="25" spans="1:15">
      <c r="A25" s="20" t="s">
        <v>80</v>
      </c>
      <c r="E25" s="191">
        <v>20</v>
      </c>
      <c r="F25" s="21" t="s">
        <v>46</v>
      </c>
      <c r="G25" s="200">
        <v>-74675.085009999995</v>
      </c>
      <c r="I25" s="201">
        <v>-84448.334130000003</v>
      </c>
      <c r="J25" s="194"/>
      <c r="K25" s="184" t="s">
        <v>80</v>
      </c>
    </row>
    <row r="26" spans="1:15" ht="16.5" thickBot="1">
      <c r="A26" s="83" t="s">
        <v>81</v>
      </c>
      <c r="B26" s="83"/>
      <c r="C26" s="83"/>
      <c r="D26" s="83"/>
      <c r="E26" s="195"/>
      <c r="F26" s="202"/>
      <c r="G26" s="203">
        <v>166392.58885</v>
      </c>
      <c r="H26" s="180"/>
      <c r="I26" s="204">
        <v>146779.62027000001</v>
      </c>
      <c r="J26" s="194"/>
    </row>
    <row r="27" spans="1:15" ht="16.5" thickTop="1">
      <c r="A27" s="83"/>
      <c r="B27" s="83"/>
      <c r="C27" s="83"/>
      <c r="D27" s="83"/>
      <c r="E27" s="195"/>
      <c r="F27" s="84"/>
      <c r="G27" s="158"/>
      <c r="H27" s="180"/>
      <c r="I27" s="180"/>
      <c r="J27" s="194"/>
      <c r="N27" s="199"/>
      <c r="O27" s="199"/>
    </row>
    <row r="28" spans="1:15">
      <c r="A28" s="20" t="s">
        <v>82</v>
      </c>
      <c r="E28" s="191"/>
      <c r="J28" s="17"/>
    </row>
    <row r="29" spans="1:15" ht="15.75">
      <c r="A29" s="20" t="s">
        <v>83</v>
      </c>
      <c r="E29" s="191">
        <v>21</v>
      </c>
      <c r="G29" s="159">
        <v>25516.06439</v>
      </c>
      <c r="I29" s="176">
        <v>28702.519520000002</v>
      </c>
      <c r="J29" s="194"/>
      <c r="K29" s="184" t="s">
        <v>37</v>
      </c>
      <c r="N29" s="199"/>
      <c r="O29" s="199"/>
    </row>
    <row r="30" spans="1:15" s="199" customFormat="1" ht="15.75">
      <c r="A30" s="83" t="s">
        <v>84</v>
      </c>
      <c r="B30" s="83"/>
      <c r="C30" s="83"/>
      <c r="D30" s="83"/>
      <c r="E30" s="195"/>
      <c r="F30" s="84"/>
      <c r="G30" s="205">
        <v>140876.52445999999</v>
      </c>
      <c r="H30" s="179"/>
      <c r="I30" s="179">
        <v>118077.10075</v>
      </c>
      <c r="J30" s="194"/>
      <c r="K30" s="206" t="s">
        <v>85</v>
      </c>
      <c r="N30" s="181"/>
      <c r="O30" s="181"/>
    </row>
    <row r="31" spans="1:15">
      <c r="E31" s="191"/>
      <c r="J31" s="194"/>
    </row>
    <row r="32" spans="1:15">
      <c r="A32" s="20" t="s">
        <v>86</v>
      </c>
      <c r="E32" s="191">
        <v>22</v>
      </c>
      <c r="G32" s="207">
        <v>80.31</v>
      </c>
      <c r="H32" s="208"/>
      <c r="I32" s="208">
        <v>67.290000000000006</v>
      </c>
      <c r="J32" s="194"/>
    </row>
    <row r="33" spans="1:15">
      <c r="A33" s="20" t="s">
        <v>87</v>
      </c>
      <c r="E33" s="191">
        <v>22</v>
      </c>
      <c r="G33" s="207">
        <v>80.570000000000007</v>
      </c>
      <c r="H33" s="208"/>
      <c r="I33" s="208">
        <v>67.550000000000011</v>
      </c>
      <c r="J33" s="194"/>
    </row>
    <row r="34" spans="1:15">
      <c r="J34" s="194"/>
    </row>
    <row r="35" spans="1:15">
      <c r="J35" s="194"/>
    </row>
    <row r="36" spans="1:15" s="19" customFormat="1" ht="15.75">
      <c r="A36" s="85" t="s">
        <v>88</v>
      </c>
      <c r="B36" s="83"/>
      <c r="C36" s="83"/>
      <c r="D36" s="83"/>
      <c r="E36" s="84"/>
      <c r="F36" s="84"/>
      <c r="G36" s="158"/>
      <c r="H36" s="179"/>
      <c r="I36" s="180"/>
      <c r="J36" s="194"/>
      <c r="K36" s="177"/>
      <c r="N36" s="181"/>
      <c r="O36" s="181"/>
    </row>
    <row r="37" spans="1:15">
      <c r="E37" s="181"/>
      <c r="F37" s="181"/>
      <c r="G37" s="160"/>
      <c r="H37" s="183"/>
      <c r="I37" s="209"/>
      <c r="J37" s="194"/>
    </row>
    <row r="38" spans="1:15" ht="31.5">
      <c r="A38" s="91" t="s">
        <v>10</v>
      </c>
      <c r="B38" s="92"/>
      <c r="C38" s="92"/>
      <c r="D38" s="92"/>
      <c r="E38" s="84" t="s">
        <v>11</v>
      </c>
      <c r="G38" s="210" t="s">
        <v>271</v>
      </c>
      <c r="H38" s="211"/>
      <c r="I38" s="212" t="s">
        <v>270</v>
      </c>
      <c r="J38" s="194"/>
    </row>
    <row r="39" spans="1:15" ht="15.75">
      <c r="A39" s="185"/>
      <c r="B39" s="186"/>
      <c r="C39" s="186"/>
      <c r="D39" s="186"/>
      <c r="E39" s="187"/>
      <c r="F39" s="188"/>
      <c r="G39" s="157"/>
      <c r="H39" s="189"/>
      <c r="I39" s="190"/>
      <c r="J39" s="194"/>
    </row>
    <row r="40" spans="1:15" ht="15.75">
      <c r="A40" s="83" t="s">
        <v>81</v>
      </c>
      <c r="B40" s="83"/>
      <c r="C40" s="83"/>
      <c r="D40" s="83"/>
      <c r="E40" s="191"/>
      <c r="F40" s="84" t="s">
        <v>46</v>
      </c>
      <c r="G40" s="192">
        <v>166392.58885</v>
      </c>
      <c r="H40" s="180"/>
      <c r="I40" s="193">
        <v>146779.62027000001</v>
      </c>
      <c r="J40" s="194"/>
    </row>
    <row r="41" spans="1:15" ht="15.95" customHeight="1">
      <c r="A41" s="264" t="s">
        <v>89</v>
      </c>
      <c r="B41" s="264"/>
      <c r="C41" s="264"/>
      <c r="D41" s="264"/>
      <c r="E41" s="191">
        <v>11</v>
      </c>
      <c r="G41" s="159">
        <v>42912.612630000003</v>
      </c>
      <c r="I41" s="176">
        <v>14800.701639999999</v>
      </c>
      <c r="J41" s="194"/>
      <c r="K41" s="184" t="s">
        <v>90</v>
      </c>
    </row>
    <row r="42" spans="1:15" ht="15.95" customHeight="1">
      <c r="A42" s="264" t="s">
        <v>91</v>
      </c>
      <c r="B42" s="264"/>
      <c r="C42" s="264"/>
      <c r="D42" s="264"/>
      <c r="G42" s="159">
        <v>-17971.74094</v>
      </c>
      <c r="I42" s="176">
        <v>-4439.0363699999998</v>
      </c>
      <c r="J42" s="194"/>
      <c r="K42" s="184" t="s">
        <v>80</v>
      </c>
    </row>
    <row r="43" spans="1:15" ht="27.6" customHeight="1">
      <c r="A43" s="264" t="s">
        <v>273</v>
      </c>
      <c r="B43" s="264"/>
      <c r="C43" s="264"/>
      <c r="D43" s="264"/>
      <c r="G43" s="200">
        <v>-85.563000000000002</v>
      </c>
      <c r="I43" s="201">
        <v>-127.256</v>
      </c>
      <c r="J43" s="194"/>
      <c r="K43" s="184" t="s">
        <v>92</v>
      </c>
    </row>
    <row r="44" spans="1:15" s="199" customFormat="1" ht="15.75" customHeight="1">
      <c r="A44" s="263" t="s">
        <v>93</v>
      </c>
      <c r="B44" s="263"/>
      <c r="C44" s="263"/>
      <c r="D44" s="263"/>
      <c r="E44" s="213"/>
      <c r="F44" s="84"/>
      <c r="G44" s="214">
        <v>24855.308690000002</v>
      </c>
      <c r="H44" s="215"/>
      <c r="I44" s="215">
        <v>10234.40927</v>
      </c>
      <c r="J44" s="194"/>
      <c r="K44" s="206" t="s">
        <v>94</v>
      </c>
      <c r="N44" s="181"/>
      <c r="O44" s="181"/>
    </row>
    <row r="45" spans="1:15" ht="15.95" customHeight="1">
      <c r="A45" s="264" t="s">
        <v>95</v>
      </c>
      <c r="B45" s="264"/>
      <c r="C45" s="264"/>
      <c r="D45" s="264"/>
      <c r="E45" s="216"/>
      <c r="G45" s="159">
        <v>-79637.065350000004</v>
      </c>
      <c r="I45" s="176">
        <v>22289.878710000001</v>
      </c>
      <c r="J45" s="194"/>
      <c r="K45" s="184" t="s">
        <v>96</v>
      </c>
    </row>
    <row r="46" spans="1:15" ht="15.95" customHeight="1">
      <c r="A46" s="264" t="s">
        <v>97</v>
      </c>
      <c r="B46" s="264"/>
      <c r="C46" s="264"/>
      <c r="D46" s="264"/>
      <c r="E46" s="216"/>
      <c r="G46" s="217">
        <v>4332.3050700000003</v>
      </c>
      <c r="H46" s="61"/>
      <c r="I46" s="176">
        <v>-3523.4754699999999</v>
      </c>
      <c r="J46" s="194"/>
      <c r="K46" s="184" t="s">
        <v>98</v>
      </c>
    </row>
    <row r="47" spans="1:15" ht="15.95" customHeight="1">
      <c r="A47" s="264" t="s">
        <v>99</v>
      </c>
      <c r="B47" s="264"/>
      <c r="C47" s="264"/>
      <c r="D47" s="264"/>
      <c r="E47" s="216"/>
      <c r="G47" s="159">
        <v>-1299.1616799999999</v>
      </c>
      <c r="I47" s="176">
        <v>1025.18975</v>
      </c>
      <c r="J47" s="194"/>
      <c r="K47" s="184" t="s">
        <v>100</v>
      </c>
    </row>
    <row r="48" spans="1:15" ht="15.95" customHeight="1">
      <c r="A48" s="264" t="s">
        <v>101</v>
      </c>
      <c r="B48" s="264"/>
      <c r="C48" s="264"/>
      <c r="D48" s="264"/>
      <c r="E48" s="216"/>
      <c r="G48" s="159">
        <v>-354.51772999999997</v>
      </c>
      <c r="I48" s="176">
        <v>78.507940000000005</v>
      </c>
      <c r="J48" s="194"/>
      <c r="K48" s="184" t="s">
        <v>102</v>
      </c>
    </row>
    <row r="49" spans="1:15" ht="15.95" customHeight="1">
      <c r="A49" s="264" t="s">
        <v>103</v>
      </c>
      <c r="B49" s="264"/>
      <c r="C49" s="264"/>
      <c r="D49" s="264"/>
      <c r="E49" s="216"/>
      <c r="G49" s="159">
        <v>107.98399999999999</v>
      </c>
      <c r="I49" s="176">
        <v>-24.029</v>
      </c>
      <c r="J49" s="194"/>
      <c r="K49" s="184" t="s">
        <v>104</v>
      </c>
    </row>
    <row r="50" spans="1:15" ht="30.75" customHeight="1">
      <c r="A50" s="264" t="s">
        <v>274</v>
      </c>
      <c r="B50" s="264"/>
      <c r="C50" s="264"/>
      <c r="D50" s="264"/>
      <c r="E50" s="216"/>
      <c r="G50" s="200">
        <v>-2876.4618700000001</v>
      </c>
      <c r="I50" s="201">
        <v>664.65338999999994</v>
      </c>
      <c r="J50" s="194"/>
      <c r="K50" s="184" t="s">
        <v>105</v>
      </c>
    </row>
    <row r="51" spans="1:15" s="199" customFormat="1" ht="29.1" customHeight="1">
      <c r="A51" s="263" t="s">
        <v>275</v>
      </c>
      <c r="B51" s="263"/>
      <c r="C51" s="263"/>
      <c r="D51" s="263"/>
      <c r="E51" s="213"/>
      <c r="F51" s="84"/>
      <c r="G51" s="214">
        <v>-79726.917560000002</v>
      </c>
      <c r="H51" s="180"/>
      <c r="I51" s="215">
        <v>20510.725320000001</v>
      </c>
      <c r="J51" s="194"/>
      <c r="K51" s="206" t="s">
        <v>106</v>
      </c>
      <c r="N51" s="181"/>
      <c r="O51" s="181"/>
    </row>
    <row r="52" spans="1:15" ht="15.75">
      <c r="A52" s="218"/>
      <c r="B52" s="218"/>
      <c r="C52" s="218"/>
      <c r="J52" s="194"/>
    </row>
    <row r="53" spans="1:15" s="199" customFormat="1" ht="15.75">
      <c r="A53" s="218" t="s">
        <v>107</v>
      </c>
      <c r="B53" s="218"/>
      <c r="C53" s="218"/>
      <c r="D53" s="83"/>
      <c r="E53" s="84"/>
      <c r="F53" s="84"/>
      <c r="G53" s="157">
        <v>-54871.608869999996</v>
      </c>
      <c r="H53" s="180"/>
      <c r="I53" s="190">
        <v>30745.134590000001</v>
      </c>
      <c r="J53" s="194"/>
      <c r="K53" s="206" t="s">
        <v>107</v>
      </c>
      <c r="N53" s="181"/>
      <c r="O53" s="181"/>
    </row>
    <row r="54" spans="1:15" ht="16.5" thickBot="1">
      <c r="A54" s="218" t="s">
        <v>108</v>
      </c>
      <c r="B54" s="218"/>
      <c r="C54" s="218"/>
      <c r="G54" s="203">
        <v>111520.97998</v>
      </c>
      <c r="H54" s="180"/>
      <c r="I54" s="204">
        <v>177524.75485999999</v>
      </c>
      <c r="J54" s="194"/>
      <c r="K54" s="184" t="s">
        <v>108</v>
      </c>
    </row>
    <row r="55" spans="1:15" ht="16.5" thickTop="1">
      <c r="A55" s="218"/>
      <c r="B55" s="218"/>
      <c r="C55" s="218"/>
      <c r="G55" s="158"/>
      <c r="H55" s="180"/>
      <c r="I55" s="180"/>
      <c r="J55" s="194"/>
    </row>
    <row r="56" spans="1:15">
      <c r="A56" s="219" t="s">
        <v>82</v>
      </c>
      <c r="B56" s="219"/>
      <c r="C56" s="219"/>
      <c r="J56" s="194"/>
      <c r="K56" s="184" t="s">
        <v>82</v>
      </c>
    </row>
    <row r="57" spans="1:15" ht="16.5" customHeight="1">
      <c r="A57" s="264" t="s">
        <v>83</v>
      </c>
      <c r="B57" s="264"/>
      <c r="C57" s="264"/>
      <c r="D57" s="264"/>
      <c r="G57" s="159">
        <v>-5996.6146099999996</v>
      </c>
      <c r="I57" s="176">
        <v>39641.593390000002</v>
      </c>
      <c r="J57" s="194"/>
      <c r="K57" s="184" t="s">
        <v>37</v>
      </c>
    </row>
    <row r="58" spans="1:15" ht="16.5" customHeight="1">
      <c r="A58" s="264" t="s">
        <v>84</v>
      </c>
      <c r="B58" s="264"/>
      <c r="C58" s="264"/>
      <c r="D58" s="264"/>
      <c r="G58" s="158">
        <v>117517.59458999999</v>
      </c>
      <c r="H58" s="180"/>
      <c r="I58" s="180">
        <v>137883.16146999999</v>
      </c>
      <c r="J58" s="194"/>
      <c r="K58" s="184" t="s">
        <v>109</v>
      </c>
    </row>
    <row r="59" spans="1:15" ht="3" customHeight="1">
      <c r="A59" s="218"/>
      <c r="B59" s="218"/>
      <c r="C59" s="218"/>
      <c r="G59" s="158" t="e">
        <v>#N/A</v>
      </c>
      <c r="H59" s="180"/>
      <c r="I59" s="180"/>
    </row>
    <row r="60" spans="1:15" ht="3" customHeight="1">
      <c r="A60" s="218"/>
      <c r="B60" s="218"/>
      <c r="C60" s="218"/>
      <c r="G60" s="159" t="e">
        <v>#N/A</v>
      </c>
    </row>
    <row r="61" spans="1:15" ht="17.850000000000001" customHeight="1">
      <c r="A61" s="218"/>
      <c r="B61" s="218"/>
      <c r="C61" s="218"/>
    </row>
    <row r="62" spans="1:15" ht="3" customHeight="1">
      <c r="A62" s="218"/>
      <c r="B62" s="218"/>
      <c r="C62" s="218"/>
    </row>
    <row r="63" spans="1:15" ht="3" customHeight="1">
      <c r="A63" s="218"/>
      <c r="B63" s="218"/>
      <c r="C63" s="218"/>
    </row>
    <row r="64" spans="1:15" ht="3" customHeight="1">
      <c r="A64" s="218"/>
      <c r="B64" s="218"/>
      <c r="C64" s="218"/>
    </row>
    <row r="65" spans="1:1" ht="12" customHeight="1">
      <c r="A65" s="13"/>
    </row>
    <row r="66" spans="1:1">
      <c r="A66" s="13"/>
    </row>
  </sheetData>
  <mergeCells count="14">
    <mergeCell ref="A22:D22"/>
    <mergeCell ref="A51:D51"/>
    <mergeCell ref="A58:D58"/>
    <mergeCell ref="A41:D41"/>
    <mergeCell ref="A45:D45"/>
    <mergeCell ref="A57:D57"/>
    <mergeCell ref="A47:D47"/>
    <mergeCell ref="A48:D48"/>
    <mergeCell ref="A49:D49"/>
    <mergeCell ref="A46:D46"/>
    <mergeCell ref="A42:D42"/>
    <mergeCell ref="A44:D44"/>
    <mergeCell ref="A43:D43"/>
    <mergeCell ref="A50:D50"/>
  </mergeCells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4" tint="0.39997558519241921"/>
    <pageSetUpPr fitToPage="1"/>
  </sheetPr>
  <dimension ref="A1:P57"/>
  <sheetViews>
    <sheetView showGridLines="0" zoomScaleNormal="100" workbookViewId="0">
      <selection activeCell="J44" sqref="J44"/>
    </sheetView>
  </sheetViews>
  <sheetFormatPr baseColWidth="10" defaultColWidth="10.5703125" defaultRowHeight="12.75"/>
  <cols>
    <col min="1" max="1" width="18.42578125" style="52" customWidth="1"/>
    <col min="2" max="2" width="37.140625" style="52" customWidth="1"/>
    <col min="3" max="3" width="1.42578125" style="52" customWidth="1"/>
    <col min="4" max="4" width="21.5703125" style="52" customWidth="1"/>
    <col min="5" max="5" width="20.42578125" style="52" customWidth="1"/>
    <col min="6" max="7" width="17.42578125" style="52" customWidth="1"/>
    <col min="8" max="8" width="19.140625" style="52" bestFit="1" customWidth="1"/>
    <col min="9" max="9" width="17.42578125" style="52" customWidth="1"/>
    <col min="10" max="10" width="21.42578125" style="53" bestFit="1" customWidth="1"/>
    <col min="11" max="11" width="17.42578125" style="52" customWidth="1"/>
    <col min="12" max="12" width="18.42578125" style="53" customWidth="1"/>
    <col min="13" max="13" width="12.85546875" style="52" bestFit="1" customWidth="1"/>
    <col min="14" max="254" width="10.5703125" style="52" customWidth="1"/>
    <col min="255" max="16384" width="10.5703125" style="52"/>
  </cols>
  <sheetData>
    <row r="1" spans="1:16" s="19" customFormat="1" ht="26.25">
      <c r="A1" s="73" t="s">
        <v>7</v>
      </c>
      <c r="B1" s="20"/>
      <c r="C1" s="20"/>
      <c r="D1" s="20"/>
      <c r="E1" s="21"/>
      <c r="F1" s="21"/>
      <c r="G1" s="220"/>
      <c r="H1" s="176"/>
      <c r="I1" s="221"/>
    </row>
    <row r="3" spans="1:16" s="19" customFormat="1" ht="26.25">
      <c r="A3" s="18" t="s">
        <v>110</v>
      </c>
      <c r="C3" s="20"/>
      <c r="D3" s="20"/>
      <c r="E3" s="21"/>
      <c r="F3" s="21"/>
      <c r="G3" s="21"/>
      <c r="H3" s="21"/>
      <c r="I3" s="21"/>
      <c r="J3" s="22"/>
      <c r="L3" s="23"/>
    </row>
    <row r="4" spans="1:16" s="24" customFormat="1" ht="14.25">
      <c r="A4" s="25"/>
      <c r="B4" s="25"/>
      <c r="C4" s="25"/>
      <c r="D4" s="25"/>
      <c r="E4" s="40"/>
      <c r="F4" s="40"/>
      <c r="G4" s="40"/>
      <c r="H4" s="40"/>
      <c r="I4" s="41"/>
      <c r="J4" s="42"/>
      <c r="K4" s="43"/>
    </row>
    <row r="5" spans="1:16" s="24" customFormat="1" ht="15.75" thickBot="1">
      <c r="A5" s="25"/>
      <c r="B5" s="25"/>
      <c r="C5" s="25"/>
      <c r="D5" s="25"/>
      <c r="E5" s="40"/>
      <c r="F5" s="265" t="s">
        <v>35</v>
      </c>
      <c r="G5" s="266"/>
      <c r="H5" s="266"/>
      <c r="I5" s="267"/>
      <c r="J5" s="138"/>
      <c r="K5" s="43"/>
    </row>
    <row r="6" spans="1:16" s="24" customFormat="1" ht="15.75" customHeight="1" thickBot="1">
      <c r="C6" s="44"/>
      <c r="D6" s="274" t="s">
        <v>276</v>
      </c>
      <c r="E6" s="277" t="s">
        <v>277</v>
      </c>
      <c r="F6" s="26"/>
      <c r="G6" s="268" t="s">
        <v>107</v>
      </c>
      <c r="H6" s="268"/>
      <c r="I6" s="269"/>
      <c r="J6" s="26"/>
      <c r="K6" s="281" t="s">
        <v>280</v>
      </c>
      <c r="L6" s="274" t="s">
        <v>37</v>
      </c>
      <c r="M6" s="281" t="s">
        <v>126</v>
      </c>
    </row>
    <row r="7" spans="1:16" s="24" customFormat="1" ht="15" customHeight="1">
      <c r="C7" s="44"/>
      <c r="D7" s="275"/>
      <c r="E7" s="275"/>
      <c r="F7" s="275" t="s">
        <v>278</v>
      </c>
      <c r="G7" s="278" t="s">
        <v>96</v>
      </c>
      <c r="H7" s="278" t="s">
        <v>114</v>
      </c>
      <c r="I7" s="278" t="s">
        <v>115</v>
      </c>
      <c r="J7" s="278" t="s">
        <v>279</v>
      </c>
      <c r="K7" s="282"/>
      <c r="L7" s="275"/>
      <c r="M7" s="282"/>
    </row>
    <row r="8" spans="1:16" s="24" customFormat="1" ht="14.45" customHeight="1">
      <c r="A8" s="25"/>
      <c r="B8" s="25"/>
      <c r="C8" s="45"/>
      <c r="D8" s="275"/>
      <c r="E8" s="275"/>
      <c r="F8" s="275"/>
      <c r="G8" s="279"/>
      <c r="H8" s="279"/>
      <c r="I8" s="279"/>
      <c r="J8" s="279"/>
      <c r="K8" s="282"/>
      <c r="L8" s="275"/>
      <c r="M8" s="282"/>
    </row>
    <row r="9" spans="1:16" s="24" customFormat="1" ht="14.25" customHeight="1">
      <c r="A9" s="25"/>
      <c r="B9" s="25"/>
      <c r="C9" s="45"/>
      <c r="D9" s="275"/>
      <c r="E9" s="275"/>
      <c r="F9" s="275"/>
      <c r="G9" s="279"/>
      <c r="H9" s="279"/>
      <c r="I9" s="279"/>
      <c r="J9" s="279"/>
      <c r="K9" s="282"/>
      <c r="L9" s="275"/>
      <c r="M9" s="282"/>
      <c r="P9" s="29"/>
    </row>
    <row r="10" spans="1:16" s="27" customFormat="1" ht="50.1" customHeight="1">
      <c r="A10" s="222" t="s">
        <v>10</v>
      </c>
      <c r="B10" s="46"/>
      <c r="C10" s="47"/>
      <c r="D10" s="276"/>
      <c r="E10" s="276"/>
      <c r="F10" s="276"/>
      <c r="G10" s="280"/>
      <c r="H10" s="280"/>
      <c r="I10" s="280"/>
      <c r="J10" s="280"/>
      <c r="K10" s="283"/>
      <c r="L10" s="276"/>
      <c r="M10" s="283"/>
    </row>
    <row r="11" spans="1:16" s="29" customFormat="1" ht="15" customHeight="1">
      <c r="A11" s="48" t="s">
        <v>116</v>
      </c>
      <c r="B11" s="28"/>
      <c r="C11" s="49"/>
      <c r="D11" s="223">
        <v>44771.963790000002</v>
      </c>
      <c r="E11" s="223">
        <v>66663.426170000006</v>
      </c>
      <c r="F11" s="223">
        <v>1156764.1186500001</v>
      </c>
      <c r="G11" s="223">
        <v>-137262.78304000001</v>
      </c>
      <c r="H11" s="223">
        <v>239.40356</v>
      </c>
      <c r="I11" s="223">
        <v>-146.07687000000001</v>
      </c>
      <c r="J11" s="223">
        <v>-130596.18416999999</v>
      </c>
      <c r="K11" s="224">
        <v>1000433.86809</v>
      </c>
      <c r="L11" s="224">
        <v>216465.10801</v>
      </c>
      <c r="M11" s="225">
        <v>1216898.9761000001</v>
      </c>
    </row>
    <row r="12" spans="1:16" s="29" customFormat="1" ht="15">
      <c r="A12" s="28" t="s">
        <v>107</v>
      </c>
      <c r="B12" s="28"/>
      <c r="C12" s="28"/>
      <c r="D12" s="226">
        <v>0</v>
      </c>
      <c r="E12" s="226">
        <v>0</v>
      </c>
      <c r="F12" s="226">
        <v>0</v>
      </c>
      <c r="G12" s="226">
        <v>12796.684880000001</v>
      </c>
      <c r="H12" s="226">
        <v>-2498.2857199999999</v>
      </c>
      <c r="I12" s="226">
        <v>54.478940000000001</v>
      </c>
      <c r="J12" s="226">
        <v>9453.1826199999996</v>
      </c>
      <c r="K12" s="226">
        <v>19806.060720000001</v>
      </c>
      <c r="L12" s="226">
        <v>10939.07387</v>
      </c>
      <c r="M12" s="225">
        <v>30745.134590000001</v>
      </c>
    </row>
    <row r="13" spans="1:16" s="29" customFormat="1" ht="15">
      <c r="A13" s="28" t="s">
        <v>81</v>
      </c>
      <c r="B13" s="48"/>
      <c r="C13" s="50"/>
      <c r="D13" s="227">
        <v>0</v>
      </c>
      <c r="E13" s="227">
        <v>0</v>
      </c>
      <c r="F13" s="227">
        <v>118077.10075</v>
      </c>
      <c r="G13" s="227">
        <v>0</v>
      </c>
      <c r="H13" s="227">
        <v>0</v>
      </c>
      <c r="I13" s="227">
        <v>0</v>
      </c>
      <c r="J13" s="227">
        <v>0</v>
      </c>
      <c r="K13" s="227">
        <v>118077.10075</v>
      </c>
      <c r="L13" s="227">
        <v>28702.519520000002</v>
      </c>
      <c r="M13" s="228">
        <v>146779.62027000001</v>
      </c>
    </row>
    <row r="14" spans="1:16" s="29" customFormat="1" ht="15">
      <c r="A14" s="30" t="s">
        <v>108</v>
      </c>
      <c r="B14" s="30"/>
      <c r="C14" s="31"/>
      <c r="D14" s="229">
        <v>0</v>
      </c>
      <c r="E14" s="229">
        <v>0</v>
      </c>
      <c r="F14" s="229">
        <v>118077.10075</v>
      </c>
      <c r="G14" s="229">
        <v>12796.684880000001</v>
      </c>
      <c r="H14" s="229">
        <v>-2498.2857199999999</v>
      </c>
      <c r="I14" s="229">
        <v>54.478940000000001</v>
      </c>
      <c r="J14" s="229">
        <v>9453.1826199999996</v>
      </c>
      <c r="K14" s="229">
        <v>137883.16146999999</v>
      </c>
      <c r="L14" s="230">
        <v>39641.593390000002</v>
      </c>
      <c r="M14" s="231">
        <v>177524.75485999999</v>
      </c>
    </row>
    <row r="15" spans="1:16" s="24" customFormat="1" ht="15">
      <c r="A15" s="28" t="s">
        <v>117</v>
      </c>
      <c r="B15" s="32"/>
      <c r="C15" s="33"/>
      <c r="D15" s="223">
        <v>0</v>
      </c>
      <c r="E15" s="223">
        <v>0</v>
      </c>
      <c r="F15" s="223">
        <v>-45759.327120000002</v>
      </c>
      <c r="G15" s="223">
        <v>0</v>
      </c>
      <c r="H15" s="223">
        <v>0</v>
      </c>
      <c r="I15" s="223">
        <v>0</v>
      </c>
      <c r="J15" s="223">
        <v>0</v>
      </c>
      <c r="K15" s="223">
        <v>-45759.327120000002</v>
      </c>
      <c r="L15" s="223">
        <v>-13883.347739999999</v>
      </c>
      <c r="M15" s="232">
        <v>-59642.674859999999</v>
      </c>
    </row>
    <row r="16" spans="1:16" s="24" customFormat="1" ht="15">
      <c r="A16" s="28" t="s">
        <v>118</v>
      </c>
      <c r="B16" s="32"/>
      <c r="C16" s="33"/>
      <c r="D16" s="223">
        <v>0</v>
      </c>
      <c r="E16" s="223">
        <v>0</v>
      </c>
      <c r="F16" s="223">
        <v>1E-3</v>
      </c>
      <c r="G16" s="223">
        <v>0</v>
      </c>
      <c r="H16" s="223">
        <v>0</v>
      </c>
      <c r="I16" s="223">
        <v>0</v>
      </c>
      <c r="J16" s="223">
        <v>0</v>
      </c>
      <c r="K16" s="223">
        <v>1E-3</v>
      </c>
      <c r="L16" s="223">
        <v>1188.0215599999999</v>
      </c>
      <c r="M16" s="232">
        <v>1188.0225600000001</v>
      </c>
    </row>
    <row r="17" spans="1:13" s="24" customFormat="1" ht="15">
      <c r="A17" s="28" t="s">
        <v>119</v>
      </c>
      <c r="B17" s="32"/>
      <c r="C17" s="33"/>
      <c r="D17" s="223">
        <v>0</v>
      </c>
      <c r="E17" s="223">
        <v>0</v>
      </c>
      <c r="F17" s="223">
        <v>2108.0199499999999</v>
      </c>
      <c r="G17" s="223">
        <v>-2089.9157399999999</v>
      </c>
      <c r="H17" s="223">
        <v>0</v>
      </c>
      <c r="I17" s="223">
        <v>0</v>
      </c>
      <c r="J17" s="223">
        <v>-38.958689999999997</v>
      </c>
      <c r="K17" s="223">
        <v>-20.854479999999999</v>
      </c>
      <c r="L17" s="223">
        <v>-556.42460000000005</v>
      </c>
      <c r="M17" s="232">
        <v>-577.27908000000002</v>
      </c>
    </row>
    <row r="18" spans="1:13" s="24" customFormat="1" ht="15">
      <c r="A18" s="28" t="s">
        <v>120</v>
      </c>
      <c r="B18" s="32"/>
      <c r="C18" s="33"/>
      <c r="D18" s="223">
        <v>0</v>
      </c>
      <c r="E18" s="223">
        <v>0</v>
      </c>
      <c r="F18" s="223">
        <v>1.2999999999999999E-3</v>
      </c>
      <c r="G18" s="223">
        <v>0</v>
      </c>
      <c r="H18" s="223">
        <v>0</v>
      </c>
      <c r="I18" s="223">
        <v>0</v>
      </c>
      <c r="J18" s="223">
        <v>0</v>
      </c>
      <c r="K18" s="223">
        <v>1.2999999999999999E-3</v>
      </c>
      <c r="L18" s="233">
        <v>8.8999999999999995E-4</v>
      </c>
      <c r="M18" s="232">
        <v>2.1900000000000001E-3</v>
      </c>
    </row>
    <row r="19" spans="1:13" s="34" customFormat="1" ht="15.75" thickBot="1">
      <c r="A19" s="35" t="s">
        <v>121</v>
      </c>
      <c r="B19" s="36"/>
      <c r="C19" s="36"/>
      <c r="D19" s="234">
        <v>44771.963790000002</v>
      </c>
      <c r="E19" s="234">
        <v>66663.426170000006</v>
      </c>
      <c r="F19" s="234">
        <v>1231189.91453</v>
      </c>
      <c r="G19" s="234">
        <v>-126556.01390000001</v>
      </c>
      <c r="H19" s="234">
        <v>-2258.8821600000001</v>
      </c>
      <c r="I19" s="234">
        <v>-91.597930000000005</v>
      </c>
      <c r="J19" s="234">
        <v>-121181.96024</v>
      </c>
      <c r="K19" s="234">
        <v>1092536.85026</v>
      </c>
      <c r="L19" s="235">
        <v>242854.95151000001</v>
      </c>
      <c r="M19" s="236">
        <v>1335391.80177</v>
      </c>
    </row>
    <row r="20" spans="1:13" s="34" customFormat="1" ht="15.75" thickTop="1">
      <c r="A20" s="37"/>
      <c r="B20" s="38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34" customFormat="1" ht="15">
      <c r="A21" s="37"/>
      <c r="B21" s="38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34" customFormat="1" ht="15">
      <c r="A22" s="37"/>
      <c r="B22" s="38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238" customFormat="1" ht="15">
      <c r="A23" s="161"/>
      <c r="B23" s="162"/>
      <c r="C23" s="162"/>
      <c r="D23" s="163" t="s">
        <v>111</v>
      </c>
      <c r="E23" s="237" t="s">
        <v>112</v>
      </c>
      <c r="F23" s="237" t="s">
        <v>122</v>
      </c>
      <c r="G23" s="237" t="s">
        <v>96</v>
      </c>
      <c r="H23" s="163" t="s">
        <v>123</v>
      </c>
      <c r="I23" s="163" t="s">
        <v>124</v>
      </c>
      <c r="J23" s="163" t="s">
        <v>125</v>
      </c>
      <c r="K23" s="163" t="s">
        <v>113</v>
      </c>
      <c r="L23" s="163" t="s">
        <v>37</v>
      </c>
      <c r="M23" s="163" t="s">
        <v>126</v>
      </c>
    </row>
    <row r="24" spans="1:13" s="24" customFormat="1" ht="15.75" thickBot="1">
      <c r="A24" s="25"/>
      <c r="B24" s="25"/>
      <c r="C24" s="25"/>
      <c r="D24" s="25"/>
      <c r="E24" s="40"/>
      <c r="F24" s="265" t="s">
        <v>35</v>
      </c>
      <c r="G24" s="266"/>
      <c r="H24" s="266"/>
      <c r="I24" s="267"/>
      <c r="J24" s="138"/>
      <c r="K24" s="43"/>
    </row>
    <row r="25" spans="1:13" s="24" customFormat="1" ht="15.75" thickBot="1">
      <c r="C25" s="44"/>
      <c r="D25" s="274" t="s">
        <v>276</v>
      </c>
      <c r="E25" s="277" t="s">
        <v>277</v>
      </c>
      <c r="F25" s="26"/>
      <c r="G25" s="268" t="s">
        <v>107</v>
      </c>
      <c r="H25" s="268"/>
      <c r="I25" s="269"/>
      <c r="J25" s="26"/>
      <c r="K25" s="281" t="s">
        <v>113</v>
      </c>
      <c r="L25" s="274" t="s">
        <v>37</v>
      </c>
      <c r="M25" s="281" t="s">
        <v>126</v>
      </c>
    </row>
    <row r="26" spans="1:13" s="24" customFormat="1" ht="15" customHeight="1">
      <c r="C26" s="44"/>
      <c r="D26" s="275"/>
      <c r="E26" s="275"/>
      <c r="F26" s="275" t="s">
        <v>278</v>
      </c>
      <c r="G26" s="278" t="s">
        <v>96</v>
      </c>
      <c r="H26" s="278" t="s">
        <v>114</v>
      </c>
      <c r="I26" s="278" t="s">
        <v>115</v>
      </c>
      <c r="J26" s="278" t="s">
        <v>279</v>
      </c>
      <c r="K26" s="282"/>
      <c r="L26" s="275"/>
      <c r="M26" s="282"/>
    </row>
    <row r="27" spans="1:13" s="24" customFormat="1" ht="14.45" customHeight="1">
      <c r="A27" s="25"/>
      <c r="B27" s="25"/>
      <c r="C27" s="45"/>
      <c r="D27" s="275"/>
      <c r="E27" s="275"/>
      <c r="F27" s="275"/>
      <c r="G27" s="279"/>
      <c r="H27" s="279"/>
      <c r="I27" s="279"/>
      <c r="J27" s="279"/>
      <c r="K27" s="282"/>
      <c r="L27" s="275"/>
      <c r="M27" s="282"/>
    </row>
    <row r="28" spans="1:13" s="24" customFormat="1" ht="14.25" customHeight="1">
      <c r="A28" s="25"/>
      <c r="B28" s="25"/>
      <c r="C28" s="45"/>
      <c r="D28" s="275"/>
      <c r="E28" s="275"/>
      <c r="F28" s="275"/>
      <c r="G28" s="279"/>
      <c r="H28" s="279"/>
      <c r="I28" s="279"/>
      <c r="J28" s="279"/>
      <c r="K28" s="282"/>
      <c r="L28" s="275"/>
      <c r="M28" s="282"/>
    </row>
    <row r="29" spans="1:13" s="27" customFormat="1" ht="44.45" customHeight="1">
      <c r="A29" s="222" t="s">
        <v>10</v>
      </c>
      <c r="B29" s="46"/>
      <c r="C29" s="47"/>
      <c r="D29" s="276"/>
      <c r="E29" s="276"/>
      <c r="F29" s="276"/>
      <c r="G29" s="280"/>
      <c r="H29" s="280"/>
      <c r="I29" s="280"/>
      <c r="J29" s="280"/>
      <c r="K29" s="283"/>
      <c r="L29" s="276"/>
      <c r="M29" s="283"/>
    </row>
    <row r="30" spans="1:13" s="29" customFormat="1" ht="15">
      <c r="A30" s="273" t="s">
        <v>129</v>
      </c>
      <c r="B30" s="28"/>
      <c r="C30" s="49"/>
      <c r="D30" s="223">
        <v>44771.963790000002</v>
      </c>
      <c r="E30" s="223">
        <v>66663.426170000006</v>
      </c>
      <c r="F30" s="223">
        <v>1231189.91453</v>
      </c>
      <c r="G30" s="223">
        <v>-126556.01390000001</v>
      </c>
      <c r="H30" s="223">
        <v>-2258.8821600000001</v>
      </c>
      <c r="I30" s="223">
        <v>-91.597930000000005</v>
      </c>
      <c r="J30" s="223">
        <v>-121181.96024</v>
      </c>
      <c r="K30" s="224">
        <v>1092536.85026</v>
      </c>
      <c r="L30" s="224">
        <v>242854.95151000001</v>
      </c>
      <c r="M30" s="225">
        <v>1335391.80177</v>
      </c>
    </row>
    <row r="31" spans="1:13" s="29" customFormat="1" ht="15">
      <c r="A31" s="28" t="s">
        <v>107</v>
      </c>
      <c r="B31" s="28"/>
      <c r="C31" s="28"/>
      <c r="D31" s="226">
        <v>0</v>
      </c>
      <c r="E31" s="226">
        <v>0</v>
      </c>
      <c r="F31" s="226">
        <v>0</v>
      </c>
      <c r="G31" s="226">
        <v>-51063.708980000003</v>
      </c>
      <c r="H31" s="226">
        <v>3033.1433900000002</v>
      </c>
      <c r="I31" s="226">
        <v>-246.53372999999999</v>
      </c>
      <c r="J31" s="226">
        <v>24918.169450000001</v>
      </c>
      <c r="K31" s="226">
        <v>-23358.92987</v>
      </c>
      <c r="L31" s="226">
        <v>-31512.679</v>
      </c>
      <c r="M31" s="225">
        <v>-54871.608869999996</v>
      </c>
    </row>
    <row r="32" spans="1:13" s="29" customFormat="1" ht="15">
      <c r="A32" s="28" t="s">
        <v>81</v>
      </c>
      <c r="B32" s="48"/>
      <c r="C32" s="50"/>
      <c r="D32" s="227">
        <v>0</v>
      </c>
      <c r="E32" s="227">
        <v>0</v>
      </c>
      <c r="F32" s="227">
        <v>140876.52445999999</v>
      </c>
      <c r="G32" s="227">
        <v>0</v>
      </c>
      <c r="H32" s="227">
        <v>0</v>
      </c>
      <c r="I32" s="227">
        <v>0</v>
      </c>
      <c r="J32" s="227">
        <v>0</v>
      </c>
      <c r="K32" s="227">
        <v>140876.52445999999</v>
      </c>
      <c r="L32" s="227">
        <v>25516.06439</v>
      </c>
      <c r="M32" s="228">
        <v>166392.58885</v>
      </c>
    </row>
    <row r="33" spans="1:13" s="29" customFormat="1" ht="15">
      <c r="A33" s="30" t="s">
        <v>108</v>
      </c>
      <c r="B33" s="30"/>
      <c r="C33" s="31"/>
      <c r="D33" s="229">
        <v>0</v>
      </c>
      <c r="E33" s="229">
        <v>0</v>
      </c>
      <c r="F33" s="229">
        <v>140876.52445999999</v>
      </c>
      <c r="G33" s="229">
        <v>-51063.708980000003</v>
      </c>
      <c r="H33" s="229">
        <v>3033.1433900000002</v>
      </c>
      <c r="I33" s="229">
        <v>-246.53372999999999</v>
      </c>
      <c r="J33" s="229">
        <v>24918.169450000001</v>
      </c>
      <c r="K33" s="229">
        <v>117517.59458999999</v>
      </c>
      <c r="L33" s="230">
        <v>-5996.6146099999996</v>
      </c>
      <c r="M33" s="231">
        <v>111520.97998</v>
      </c>
    </row>
    <row r="34" spans="1:13" s="24" customFormat="1" ht="15">
      <c r="A34" s="28" t="s">
        <v>117</v>
      </c>
      <c r="B34" s="32"/>
      <c r="C34" s="33"/>
      <c r="D34" s="223">
        <v>0</v>
      </c>
      <c r="E34" s="223">
        <v>0</v>
      </c>
      <c r="F34" s="223">
        <v>-46634.990619999997</v>
      </c>
      <c r="G34" s="223">
        <v>0</v>
      </c>
      <c r="H34" s="223">
        <v>0</v>
      </c>
      <c r="I34" s="223">
        <v>0</v>
      </c>
      <c r="J34" s="223">
        <v>0</v>
      </c>
      <c r="K34" s="223">
        <v>-46634.990619999997</v>
      </c>
      <c r="L34" s="223">
        <v>-6429.6637799999999</v>
      </c>
      <c r="M34" s="232">
        <v>-53064.654399999999</v>
      </c>
    </row>
    <row r="35" spans="1:13" s="24" customFormat="1" ht="15">
      <c r="A35" s="28" t="s">
        <v>118</v>
      </c>
      <c r="B35" s="32"/>
      <c r="C35" s="33"/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0.13716</v>
      </c>
      <c r="M35" s="232">
        <v>0.13716</v>
      </c>
    </row>
    <row r="36" spans="1:13" s="24" customFormat="1" ht="15">
      <c r="A36" s="28" t="s">
        <v>119</v>
      </c>
      <c r="B36" s="32"/>
      <c r="C36" s="33"/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32">
        <v>0</v>
      </c>
    </row>
    <row r="37" spans="1:13" s="24" customFormat="1" ht="15">
      <c r="A37" s="28" t="s">
        <v>120</v>
      </c>
      <c r="B37" s="32"/>
      <c r="C37" s="33"/>
      <c r="D37" s="223">
        <v>0</v>
      </c>
      <c r="E37" s="223">
        <v>0</v>
      </c>
      <c r="F37" s="223">
        <v>-2600.6780800000001</v>
      </c>
      <c r="G37" s="223">
        <v>0</v>
      </c>
      <c r="H37" s="223">
        <v>0</v>
      </c>
      <c r="I37" s="223">
        <v>0</v>
      </c>
      <c r="J37" s="223">
        <v>0</v>
      </c>
      <c r="K37" s="223">
        <v>-2600.6780800000001</v>
      </c>
      <c r="L37" s="233">
        <v>-4.6999999999999999E-4</v>
      </c>
      <c r="M37" s="232">
        <v>-2600.6785500000001</v>
      </c>
    </row>
    <row r="38" spans="1:13" s="34" customFormat="1" ht="15.75" thickBot="1">
      <c r="A38" s="35" t="s">
        <v>131</v>
      </c>
      <c r="B38" s="36"/>
      <c r="C38" s="36"/>
      <c r="D38" s="234">
        <v>44771.963790000002</v>
      </c>
      <c r="E38" s="234">
        <v>66663.426170000006</v>
      </c>
      <c r="F38" s="234">
        <v>1322830.7702899999</v>
      </c>
      <c r="G38" s="234">
        <v>-177619.72287999999</v>
      </c>
      <c r="H38" s="234">
        <v>774.26122999999995</v>
      </c>
      <c r="I38" s="234">
        <v>-338.13166000000001</v>
      </c>
      <c r="J38" s="234">
        <v>-96263.790789999999</v>
      </c>
      <c r="K38" s="234">
        <v>1160818.77615</v>
      </c>
      <c r="L38" s="235">
        <v>230428.80981000001</v>
      </c>
      <c r="M38" s="236">
        <v>1391247.5859600001</v>
      </c>
    </row>
    <row r="39" spans="1:13" s="34" customFormat="1" ht="15.75" thickTop="1">
      <c r="A39" s="37"/>
      <c r="B39" s="38"/>
      <c r="C39" s="38"/>
      <c r="D39" s="39"/>
      <c r="E39" s="39"/>
      <c r="F39" s="39"/>
      <c r="G39" s="226"/>
      <c r="H39" s="39"/>
      <c r="I39" s="39"/>
      <c r="J39" s="39"/>
      <c r="K39" s="39"/>
      <c r="L39" s="39"/>
      <c r="M39" s="39"/>
    </row>
    <row r="40" spans="1:13" s="34" customFormat="1" ht="15">
      <c r="A40" s="37"/>
      <c r="B40" s="38"/>
      <c r="C40" s="38"/>
      <c r="D40" s="39"/>
      <c r="E40" s="39"/>
      <c r="F40" s="24"/>
      <c r="G40" s="24"/>
      <c r="H40" s="24"/>
      <c r="I40" s="24"/>
      <c r="J40" s="39"/>
      <c r="K40" s="39"/>
      <c r="L40" s="39"/>
      <c r="M40" s="39"/>
    </row>
    <row r="41" spans="1:13" s="240" customFormat="1" ht="15">
      <c r="A41" s="25"/>
      <c r="B41" s="25"/>
      <c r="C41" s="25"/>
      <c r="D41" s="25"/>
      <c r="E41" s="25"/>
      <c r="F41" s="24"/>
      <c r="G41" s="24"/>
      <c r="H41" s="24"/>
      <c r="I41" s="24"/>
      <c r="J41" s="239"/>
      <c r="L41" s="239"/>
    </row>
    <row r="42" spans="1:13" s="24" customFormat="1" ht="15" customHeight="1">
      <c r="B42" s="25"/>
      <c r="C42" s="25"/>
      <c r="D42" s="241"/>
      <c r="E42" s="284" t="s">
        <v>281</v>
      </c>
      <c r="F42" s="274" t="s">
        <v>37</v>
      </c>
      <c r="G42" s="242"/>
      <c r="K42" s="51"/>
    </row>
    <row r="43" spans="1:13" s="239" customFormat="1" ht="30" customHeight="1">
      <c r="A43" s="24"/>
      <c r="B43" s="25"/>
      <c r="C43" s="25"/>
      <c r="D43" s="241"/>
      <c r="E43" s="285"/>
      <c r="F43" s="275"/>
      <c r="G43" s="285" t="s">
        <v>126</v>
      </c>
      <c r="H43" s="24"/>
      <c r="I43" s="24"/>
      <c r="J43" s="24"/>
    </row>
    <row r="44" spans="1:13" s="24" customFormat="1" ht="15">
      <c r="A44" s="222" t="s">
        <v>127</v>
      </c>
      <c r="B44" s="46"/>
      <c r="C44" s="46"/>
      <c r="D44" s="46"/>
      <c r="E44" s="286"/>
      <c r="F44" s="276"/>
      <c r="G44" s="286"/>
      <c r="K44" s="243"/>
    </row>
    <row r="45" spans="1:13" s="24" customFormat="1" ht="14.25">
      <c r="A45" s="28" t="s">
        <v>116</v>
      </c>
      <c r="B45" s="25"/>
      <c r="C45" s="25"/>
      <c r="D45" s="25"/>
      <c r="E45" s="244">
        <v>-137262.78304000001</v>
      </c>
      <c r="F45" s="244">
        <v>-29628.652600000001</v>
      </c>
      <c r="G45" s="244">
        <v>-166891.43564000001</v>
      </c>
      <c r="J45" s="287"/>
      <c r="K45" s="243"/>
    </row>
    <row r="46" spans="1:13" s="24" customFormat="1" ht="14.25">
      <c r="A46" s="245" t="s">
        <v>128</v>
      </c>
      <c r="B46" s="246"/>
      <c r="C46" s="246"/>
      <c r="D46" s="246"/>
      <c r="E46" s="247">
        <v>10706.76914</v>
      </c>
      <c r="F46" s="247">
        <v>12247.76296</v>
      </c>
      <c r="G46" s="247">
        <v>22954.5321</v>
      </c>
      <c r="K46" s="51"/>
    </row>
    <row r="47" spans="1:13" s="24" customFormat="1" ht="15">
      <c r="A47" s="248" t="s">
        <v>121</v>
      </c>
      <c r="B47" s="249"/>
      <c r="C47" s="249"/>
      <c r="D47" s="249"/>
      <c r="E47" s="250">
        <v>-126556.01390000001</v>
      </c>
      <c r="F47" s="250">
        <v>-17380.889640000001</v>
      </c>
      <c r="G47" s="250">
        <v>-143936.90354</v>
      </c>
      <c r="K47" s="51"/>
    </row>
    <row r="48" spans="1:13" s="24" customFormat="1" ht="14.25">
      <c r="A48" s="28" t="s">
        <v>129</v>
      </c>
      <c r="B48" s="25"/>
      <c r="C48" s="25"/>
      <c r="D48" s="25"/>
      <c r="E48" s="244">
        <v>-126556.01390000001</v>
      </c>
      <c r="F48" s="244">
        <v>-17380.889640000001</v>
      </c>
      <c r="G48" s="244">
        <v>-143936.90354</v>
      </c>
      <c r="K48" s="51"/>
    </row>
    <row r="49" spans="1:12" s="24" customFormat="1" ht="14.25">
      <c r="A49" s="245" t="s">
        <v>130</v>
      </c>
      <c r="B49" s="246"/>
      <c r="C49" s="246"/>
      <c r="D49" s="246"/>
      <c r="E49" s="247">
        <v>-51063.708980000003</v>
      </c>
      <c r="F49" s="247">
        <v>-31449.818240000001</v>
      </c>
      <c r="G49" s="247">
        <v>-82513.527220000004</v>
      </c>
      <c r="K49" s="51"/>
    </row>
    <row r="50" spans="1:12" s="24" customFormat="1" ht="15">
      <c r="A50" s="248" t="s">
        <v>131</v>
      </c>
      <c r="B50" s="249"/>
      <c r="C50" s="249"/>
      <c r="D50" s="249"/>
      <c r="E50" s="250">
        <v>-177619.72287999999</v>
      </c>
      <c r="F50" s="250">
        <v>-48830.707880000002</v>
      </c>
      <c r="G50" s="250">
        <v>-226450.43075999999</v>
      </c>
      <c r="K50" s="51"/>
    </row>
    <row r="51" spans="1:12" s="24" customFormat="1" ht="14.25">
      <c r="L51" s="51"/>
    </row>
    <row r="52" spans="1:12" s="24" customFormat="1" ht="14.25">
      <c r="L52" s="51"/>
    </row>
    <row r="53" spans="1:12" s="24" customFormat="1" ht="14.25">
      <c r="L53" s="51"/>
    </row>
    <row r="54" spans="1:12" s="24" customFormat="1" ht="14.25">
      <c r="L54" s="51"/>
    </row>
    <row r="55" spans="1:12">
      <c r="A55" s="13"/>
    </row>
    <row r="56" spans="1:12">
      <c r="A56" s="13"/>
    </row>
    <row r="57" spans="1:12">
      <c r="A57" s="13"/>
    </row>
  </sheetData>
  <mergeCells count="27">
    <mergeCell ref="E42:E44"/>
    <mergeCell ref="F42:F44"/>
    <mergeCell ref="G43:G44"/>
    <mergeCell ref="D25:D29"/>
    <mergeCell ref="E25:E29"/>
    <mergeCell ref="G25:I25"/>
    <mergeCell ref="K25:K29"/>
    <mergeCell ref="F26:F29"/>
    <mergeCell ref="G26:G29"/>
    <mergeCell ref="H26:H29"/>
    <mergeCell ref="I26:I29"/>
    <mergeCell ref="J26:J29"/>
    <mergeCell ref="D6:D10"/>
    <mergeCell ref="E6:E10"/>
    <mergeCell ref="G6:I6"/>
    <mergeCell ref="K6:K10"/>
    <mergeCell ref="F7:F10"/>
    <mergeCell ref="G7:G10"/>
    <mergeCell ref="H7:H10"/>
    <mergeCell ref="I7:I10"/>
    <mergeCell ref="J7:J10"/>
    <mergeCell ref="L6:L10"/>
    <mergeCell ref="M6:M10"/>
    <mergeCell ref="L25:L29"/>
    <mergeCell ref="M25:M29"/>
    <mergeCell ref="F5:I5"/>
    <mergeCell ref="F24:I24"/>
  </mergeCells>
  <pageMargins left="0.70866141732283472" right="0.70866141732283472" top="0.78740157480314965" bottom="0.78740157480314965" header="0.31496062992125984" footer="0.31496062992125984"/>
  <pageSetup scale="50" orientation="landscape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theme="4" tint="0.39997558519241921"/>
    <pageSetUpPr fitToPage="1"/>
  </sheetPr>
  <dimension ref="A1:D99"/>
  <sheetViews>
    <sheetView showGridLines="0" zoomScale="115" zoomScaleNormal="115" workbookViewId="0">
      <selection activeCell="H5" sqref="H5"/>
    </sheetView>
  </sheetViews>
  <sheetFormatPr baseColWidth="10" defaultRowHeight="15"/>
  <cols>
    <col min="1" max="1" width="106.5703125" style="16" bestFit="1" customWidth="1"/>
    <col min="2" max="2" width="61" style="16" hidden="1" customWidth="1"/>
    <col min="3" max="3" width="15.85546875" style="70" customWidth="1"/>
    <col min="4" max="4" width="15.85546875" style="262" customWidth="1"/>
    <col min="244" max="244" width="106.5703125" bestFit="1" customWidth="1"/>
    <col min="245" max="246" width="15.5703125" customWidth="1"/>
    <col min="500" max="500" width="106.5703125" bestFit="1" customWidth="1"/>
    <col min="501" max="502" width="15.5703125" customWidth="1"/>
    <col min="756" max="756" width="106.5703125" bestFit="1" customWidth="1"/>
    <col min="757" max="758" width="15.5703125" customWidth="1"/>
    <col min="1012" max="1012" width="106.5703125" bestFit="1" customWidth="1"/>
    <col min="1013" max="1014" width="15.5703125" customWidth="1"/>
    <col min="1268" max="1268" width="106.5703125" bestFit="1" customWidth="1"/>
    <col min="1269" max="1270" width="15.5703125" customWidth="1"/>
    <col min="1524" max="1524" width="106.5703125" bestFit="1" customWidth="1"/>
    <col min="1525" max="1526" width="15.5703125" customWidth="1"/>
    <col min="1780" max="1780" width="106.5703125" bestFit="1" customWidth="1"/>
    <col min="1781" max="1782" width="15.5703125" customWidth="1"/>
    <col min="2036" max="2036" width="106.5703125" bestFit="1" customWidth="1"/>
    <col min="2037" max="2038" width="15.5703125" customWidth="1"/>
    <col min="2292" max="2292" width="106.5703125" bestFit="1" customWidth="1"/>
    <col min="2293" max="2294" width="15.5703125" customWidth="1"/>
    <col min="2548" max="2548" width="106.5703125" bestFit="1" customWidth="1"/>
    <col min="2549" max="2550" width="15.5703125" customWidth="1"/>
    <col min="2804" max="2804" width="106.5703125" bestFit="1" customWidth="1"/>
    <col min="2805" max="2806" width="15.5703125" customWidth="1"/>
    <col min="3060" max="3060" width="106.5703125" bestFit="1" customWidth="1"/>
    <col min="3061" max="3062" width="15.5703125" customWidth="1"/>
    <col min="3316" max="3316" width="106.5703125" bestFit="1" customWidth="1"/>
    <col min="3317" max="3318" width="15.5703125" customWidth="1"/>
    <col min="3572" max="3572" width="106.5703125" bestFit="1" customWidth="1"/>
    <col min="3573" max="3574" width="15.5703125" customWidth="1"/>
    <col min="3828" max="3828" width="106.5703125" bestFit="1" customWidth="1"/>
    <col min="3829" max="3830" width="15.5703125" customWidth="1"/>
    <col min="4084" max="4084" width="106.5703125" bestFit="1" customWidth="1"/>
    <col min="4085" max="4086" width="15.5703125" customWidth="1"/>
    <col min="4340" max="4340" width="106.5703125" bestFit="1" customWidth="1"/>
    <col min="4341" max="4342" width="15.5703125" customWidth="1"/>
    <col min="4596" max="4596" width="106.5703125" bestFit="1" customWidth="1"/>
    <col min="4597" max="4598" width="15.5703125" customWidth="1"/>
    <col min="4852" max="4852" width="106.5703125" bestFit="1" customWidth="1"/>
    <col min="4853" max="4854" width="15.5703125" customWidth="1"/>
    <col min="5108" max="5108" width="106.5703125" bestFit="1" customWidth="1"/>
    <col min="5109" max="5110" width="15.5703125" customWidth="1"/>
    <col min="5364" max="5364" width="106.5703125" bestFit="1" customWidth="1"/>
    <col min="5365" max="5366" width="15.5703125" customWidth="1"/>
    <col min="5620" max="5620" width="106.5703125" bestFit="1" customWidth="1"/>
    <col min="5621" max="5622" width="15.5703125" customWidth="1"/>
    <col min="5876" max="5876" width="106.5703125" bestFit="1" customWidth="1"/>
    <col min="5877" max="5878" width="15.5703125" customWidth="1"/>
    <col min="6132" max="6132" width="106.5703125" bestFit="1" customWidth="1"/>
    <col min="6133" max="6134" width="15.5703125" customWidth="1"/>
    <col min="6388" max="6388" width="106.5703125" bestFit="1" customWidth="1"/>
    <col min="6389" max="6390" width="15.5703125" customWidth="1"/>
    <col min="6644" max="6644" width="106.5703125" bestFit="1" customWidth="1"/>
    <col min="6645" max="6646" width="15.5703125" customWidth="1"/>
    <col min="6900" max="6900" width="106.5703125" bestFit="1" customWidth="1"/>
    <col min="6901" max="6902" width="15.5703125" customWidth="1"/>
    <col min="7156" max="7156" width="106.5703125" bestFit="1" customWidth="1"/>
    <col min="7157" max="7158" width="15.5703125" customWidth="1"/>
    <col min="7412" max="7412" width="106.5703125" bestFit="1" customWidth="1"/>
    <col min="7413" max="7414" width="15.5703125" customWidth="1"/>
    <col min="7668" max="7668" width="106.5703125" bestFit="1" customWidth="1"/>
    <col min="7669" max="7670" width="15.5703125" customWidth="1"/>
    <col min="7924" max="7924" width="106.5703125" bestFit="1" customWidth="1"/>
    <col min="7925" max="7926" width="15.5703125" customWidth="1"/>
    <col min="8180" max="8180" width="106.5703125" bestFit="1" customWidth="1"/>
    <col min="8181" max="8182" width="15.5703125" customWidth="1"/>
    <col min="8436" max="8436" width="106.5703125" bestFit="1" customWidth="1"/>
    <col min="8437" max="8438" width="15.5703125" customWidth="1"/>
    <col min="8692" max="8692" width="106.5703125" bestFit="1" customWidth="1"/>
    <col min="8693" max="8694" width="15.5703125" customWidth="1"/>
    <col min="8948" max="8948" width="106.5703125" bestFit="1" customWidth="1"/>
    <col min="8949" max="8950" width="15.5703125" customWidth="1"/>
    <col min="9204" max="9204" width="106.5703125" bestFit="1" customWidth="1"/>
    <col min="9205" max="9206" width="15.5703125" customWidth="1"/>
    <col min="9460" max="9460" width="106.5703125" bestFit="1" customWidth="1"/>
    <col min="9461" max="9462" width="15.5703125" customWidth="1"/>
    <col min="9716" max="9716" width="106.5703125" bestFit="1" customWidth="1"/>
    <col min="9717" max="9718" width="15.5703125" customWidth="1"/>
    <col min="9972" max="9972" width="106.5703125" bestFit="1" customWidth="1"/>
    <col min="9973" max="9974" width="15.5703125" customWidth="1"/>
    <col min="10228" max="10228" width="106.5703125" bestFit="1" customWidth="1"/>
    <col min="10229" max="10230" width="15.5703125" customWidth="1"/>
    <col min="10484" max="10484" width="106.5703125" bestFit="1" customWidth="1"/>
    <col min="10485" max="10486" width="15.5703125" customWidth="1"/>
    <col min="10740" max="10740" width="106.5703125" bestFit="1" customWidth="1"/>
    <col min="10741" max="10742" width="15.5703125" customWidth="1"/>
    <col min="10996" max="10996" width="106.5703125" bestFit="1" customWidth="1"/>
    <col min="10997" max="10998" width="15.5703125" customWidth="1"/>
    <col min="11252" max="11252" width="106.5703125" bestFit="1" customWidth="1"/>
    <col min="11253" max="11254" width="15.5703125" customWidth="1"/>
    <col min="11508" max="11508" width="106.5703125" bestFit="1" customWidth="1"/>
    <col min="11509" max="11510" width="15.5703125" customWidth="1"/>
    <col min="11764" max="11764" width="106.5703125" bestFit="1" customWidth="1"/>
    <col min="11765" max="11766" width="15.5703125" customWidth="1"/>
    <col min="12020" max="12020" width="106.5703125" bestFit="1" customWidth="1"/>
    <col min="12021" max="12022" width="15.5703125" customWidth="1"/>
    <col min="12276" max="12276" width="106.5703125" bestFit="1" customWidth="1"/>
    <col min="12277" max="12278" width="15.5703125" customWidth="1"/>
    <col min="12532" max="12532" width="106.5703125" bestFit="1" customWidth="1"/>
    <col min="12533" max="12534" width="15.5703125" customWidth="1"/>
    <col min="12788" max="12788" width="106.5703125" bestFit="1" customWidth="1"/>
    <col min="12789" max="12790" width="15.5703125" customWidth="1"/>
    <col min="13044" max="13044" width="106.5703125" bestFit="1" customWidth="1"/>
    <col min="13045" max="13046" width="15.5703125" customWidth="1"/>
    <col min="13300" max="13300" width="106.5703125" bestFit="1" customWidth="1"/>
    <col min="13301" max="13302" width="15.5703125" customWidth="1"/>
    <col min="13556" max="13556" width="106.5703125" bestFit="1" customWidth="1"/>
    <col min="13557" max="13558" width="15.5703125" customWidth="1"/>
    <col min="13812" max="13812" width="106.5703125" bestFit="1" customWidth="1"/>
    <col min="13813" max="13814" width="15.5703125" customWidth="1"/>
    <col min="14068" max="14068" width="106.5703125" bestFit="1" customWidth="1"/>
    <col min="14069" max="14070" width="15.5703125" customWidth="1"/>
    <col min="14324" max="14324" width="106.5703125" bestFit="1" customWidth="1"/>
    <col min="14325" max="14326" width="15.5703125" customWidth="1"/>
    <col min="14580" max="14580" width="106.5703125" bestFit="1" customWidth="1"/>
    <col min="14581" max="14582" width="15.5703125" customWidth="1"/>
    <col min="14836" max="14836" width="106.5703125" bestFit="1" customWidth="1"/>
    <col min="14837" max="14838" width="15.5703125" customWidth="1"/>
    <col min="15092" max="15092" width="106.5703125" bestFit="1" customWidth="1"/>
    <col min="15093" max="15094" width="15.5703125" customWidth="1"/>
    <col min="15348" max="15348" width="106.5703125" bestFit="1" customWidth="1"/>
    <col min="15349" max="15350" width="15.5703125" customWidth="1"/>
    <col min="15604" max="15604" width="106.5703125" bestFit="1" customWidth="1"/>
    <col min="15605" max="15606" width="15.5703125" customWidth="1"/>
    <col min="15860" max="15860" width="106.5703125" bestFit="1" customWidth="1"/>
    <col min="15861" max="15862" width="15.5703125" customWidth="1"/>
    <col min="16116" max="16116" width="106.5703125" bestFit="1" customWidth="1"/>
    <col min="16117" max="16118" width="15.5703125" customWidth="1"/>
  </cols>
  <sheetData>
    <row r="1" spans="1:4" ht="26.25">
      <c r="A1" s="1" t="s">
        <v>7</v>
      </c>
      <c r="B1" s="1"/>
      <c r="C1" s="54"/>
      <c r="D1" s="55"/>
    </row>
    <row r="2" spans="1:4" ht="18">
      <c r="A2" s="3"/>
      <c r="B2" s="3"/>
      <c r="C2" s="56"/>
      <c r="D2" s="57"/>
    </row>
    <row r="3" spans="1:4" ht="26.25">
      <c r="A3" s="4" t="s">
        <v>132</v>
      </c>
      <c r="B3" s="4" t="s">
        <v>222</v>
      </c>
      <c r="C3" s="60"/>
      <c r="D3" s="61"/>
    </row>
    <row r="4" spans="1:4">
      <c r="A4" s="5"/>
      <c r="B4" s="5"/>
      <c r="C4" s="62"/>
      <c r="D4" s="63"/>
    </row>
    <row r="5" spans="1:4" ht="31.5">
      <c r="A5" s="7" t="s">
        <v>10</v>
      </c>
      <c r="B5" s="7"/>
      <c r="C5" s="251" t="s">
        <v>223</v>
      </c>
      <c r="D5" s="252" t="s">
        <v>224</v>
      </c>
    </row>
    <row r="6" spans="1:4">
      <c r="A6" s="5" t="s">
        <v>81</v>
      </c>
      <c r="B6" s="253" t="s">
        <v>225</v>
      </c>
      <c r="C6" s="64">
        <v>166393</v>
      </c>
      <c r="D6" s="63">
        <v>146780</v>
      </c>
    </row>
    <row r="7" spans="1:4">
      <c r="A7" s="5" t="s">
        <v>80</v>
      </c>
      <c r="B7" s="253" t="s">
        <v>226</v>
      </c>
      <c r="C7" s="64">
        <v>74675</v>
      </c>
      <c r="D7" s="63">
        <v>84448</v>
      </c>
    </row>
    <row r="8" spans="1:4">
      <c r="A8" s="5" t="s">
        <v>74</v>
      </c>
      <c r="B8" s="253" t="s">
        <v>227</v>
      </c>
      <c r="C8" s="64">
        <v>-11550</v>
      </c>
      <c r="D8" s="63">
        <v>-13781</v>
      </c>
    </row>
    <row r="9" spans="1:4">
      <c r="A9" s="5" t="s">
        <v>133</v>
      </c>
      <c r="B9" s="253" t="s">
        <v>228</v>
      </c>
      <c r="C9" s="64">
        <v>27770</v>
      </c>
      <c r="D9" s="63">
        <v>33059</v>
      </c>
    </row>
    <row r="10" spans="1:4">
      <c r="A10" s="5" t="s">
        <v>69</v>
      </c>
      <c r="B10" s="253" t="s">
        <v>229</v>
      </c>
      <c r="C10" s="64">
        <v>96357</v>
      </c>
      <c r="D10" s="63">
        <v>97419</v>
      </c>
    </row>
    <row r="11" spans="1:4">
      <c r="A11" s="5" t="s">
        <v>134</v>
      </c>
      <c r="B11" s="253" t="s">
        <v>230</v>
      </c>
      <c r="C11" s="64">
        <v>-1143</v>
      </c>
      <c r="D11" s="63">
        <v>-239</v>
      </c>
    </row>
    <row r="12" spans="1:4">
      <c r="A12" s="5" t="s">
        <v>135</v>
      </c>
      <c r="B12" s="253" t="s">
        <v>231</v>
      </c>
      <c r="C12" s="64">
        <v>0</v>
      </c>
      <c r="D12" s="63">
        <v>0</v>
      </c>
    </row>
    <row r="13" spans="1:4">
      <c r="A13" s="5" t="s">
        <v>136</v>
      </c>
      <c r="B13" s="253" t="s">
        <v>232</v>
      </c>
      <c r="C13" s="64">
        <v>-34252</v>
      </c>
      <c r="D13" s="63">
        <v>-16974</v>
      </c>
    </row>
    <row r="14" spans="1:4">
      <c r="A14" s="5" t="s">
        <v>137</v>
      </c>
      <c r="B14" s="253" t="s">
        <v>233</v>
      </c>
      <c r="C14" s="64">
        <v>-10010</v>
      </c>
      <c r="D14" s="63">
        <v>2176</v>
      </c>
    </row>
    <row r="15" spans="1:4">
      <c r="A15" s="5" t="s">
        <v>138</v>
      </c>
      <c r="B15" s="253" t="s">
        <v>234</v>
      </c>
      <c r="C15" s="64">
        <v>-47316</v>
      </c>
      <c r="D15" s="63">
        <v>-48343</v>
      </c>
    </row>
    <row r="16" spans="1:4">
      <c r="A16" s="5" t="s">
        <v>139</v>
      </c>
      <c r="B16" s="253" t="s">
        <v>235</v>
      </c>
      <c r="C16" s="64">
        <v>-28356</v>
      </c>
      <c r="D16" s="63">
        <v>-9662</v>
      </c>
    </row>
    <row r="17" spans="1:4">
      <c r="A17" s="5" t="s">
        <v>140</v>
      </c>
      <c r="B17" s="253" t="s">
        <v>236</v>
      </c>
      <c r="C17" s="64">
        <v>18583</v>
      </c>
      <c r="D17" s="63">
        <v>10383</v>
      </c>
    </row>
    <row r="18" spans="1:4">
      <c r="A18" s="5" t="s">
        <v>141</v>
      </c>
      <c r="B18" s="253" t="s">
        <v>237</v>
      </c>
      <c r="C18" s="64">
        <v>24245</v>
      </c>
      <c r="D18" s="63">
        <v>25855</v>
      </c>
    </row>
    <row r="19" spans="1:4">
      <c r="A19" s="5" t="s">
        <v>142</v>
      </c>
      <c r="B19" s="253" t="s">
        <v>238</v>
      </c>
      <c r="C19" s="64">
        <v>-8234</v>
      </c>
      <c r="D19" s="63">
        <v>6136</v>
      </c>
    </row>
    <row r="20" spans="1:4">
      <c r="A20" s="5" t="s">
        <v>143</v>
      </c>
      <c r="B20" s="253" t="s">
        <v>239</v>
      </c>
      <c r="C20" s="64">
        <v>-81645</v>
      </c>
      <c r="D20" s="63">
        <v>-61149</v>
      </c>
    </row>
    <row r="21" spans="1:4">
      <c r="A21" s="5" t="s">
        <v>144</v>
      </c>
      <c r="B21" s="253" t="s">
        <v>240</v>
      </c>
      <c r="C21" s="64">
        <v>10461</v>
      </c>
      <c r="D21" s="63">
        <v>12538</v>
      </c>
    </row>
    <row r="22" spans="1:4" ht="15.75">
      <c r="A22" s="9" t="s">
        <v>145</v>
      </c>
      <c r="B22" s="9" t="s">
        <v>241</v>
      </c>
      <c r="C22" s="65">
        <v>195978</v>
      </c>
      <c r="D22" s="66">
        <v>268646</v>
      </c>
    </row>
    <row r="23" spans="1:4">
      <c r="A23" s="5" t="s">
        <v>146</v>
      </c>
      <c r="B23" s="253" t="s">
        <v>242</v>
      </c>
      <c r="C23" s="64">
        <v>4001</v>
      </c>
      <c r="D23" s="63">
        <v>1413</v>
      </c>
    </row>
    <row r="24" spans="1:4">
      <c r="A24" s="5" t="s">
        <v>147</v>
      </c>
      <c r="B24" s="253" t="s">
        <v>243</v>
      </c>
      <c r="C24" s="64">
        <v>-153847</v>
      </c>
      <c r="D24" s="63">
        <v>-134967</v>
      </c>
    </row>
    <row r="25" spans="1:4">
      <c r="A25" s="5" t="s">
        <v>148</v>
      </c>
      <c r="B25" s="253" t="s">
        <v>244</v>
      </c>
      <c r="C25" s="64">
        <v>0</v>
      </c>
      <c r="D25" s="63">
        <v>0</v>
      </c>
    </row>
    <row r="26" spans="1:4">
      <c r="A26" s="5" t="s">
        <v>149</v>
      </c>
      <c r="B26" s="253" t="s">
        <v>245</v>
      </c>
      <c r="C26" s="64">
        <v>0</v>
      </c>
      <c r="D26" s="63">
        <v>0</v>
      </c>
    </row>
    <row r="27" spans="1:4">
      <c r="A27" s="254" t="s">
        <v>150</v>
      </c>
      <c r="B27" s="253"/>
      <c r="C27" s="64">
        <v>-3166</v>
      </c>
      <c r="D27" s="63">
        <v>-1289</v>
      </c>
    </row>
    <row r="28" spans="1:4">
      <c r="A28" s="5" t="s">
        <v>151</v>
      </c>
      <c r="B28" s="253" t="s">
        <v>246</v>
      </c>
      <c r="C28" s="64">
        <v>24334</v>
      </c>
      <c r="D28" s="63">
        <v>36109</v>
      </c>
    </row>
    <row r="29" spans="1:4">
      <c r="A29" s="5" t="s">
        <v>152</v>
      </c>
      <c r="B29" s="253" t="s">
        <v>247</v>
      </c>
      <c r="C29" s="64">
        <v>-6926</v>
      </c>
      <c r="D29" s="63">
        <v>-56073</v>
      </c>
    </row>
    <row r="30" spans="1:4">
      <c r="A30" s="5" t="s">
        <v>153</v>
      </c>
      <c r="B30" s="253" t="s">
        <v>248</v>
      </c>
      <c r="C30" s="64">
        <v>0</v>
      </c>
      <c r="D30" s="63">
        <v>965</v>
      </c>
    </row>
    <row r="31" spans="1:4">
      <c r="A31" s="5" t="s">
        <v>154</v>
      </c>
      <c r="B31" s="253" t="s">
        <v>249</v>
      </c>
      <c r="C31" s="64">
        <v>0</v>
      </c>
      <c r="D31" s="63">
        <v>-251</v>
      </c>
    </row>
    <row r="32" spans="1:4">
      <c r="A32" s="5" t="s">
        <v>155</v>
      </c>
      <c r="B32" s="253" t="s">
        <v>250</v>
      </c>
      <c r="C32" s="64">
        <v>1081</v>
      </c>
      <c r="D32" s="63">
        <v>1006</v>
      </c>
    </row>
    <row r="33" spans="1:4">
      <c r="A33" s="5" t="s">
        <v>156</v>
      </c>
      <c r="B33" s="253" t="s">
        <v>251</v>
      </c>
      <c r="C33" s="64">
        <v>0</v>
      </c>
      <c r="D33" s="63">
        <v>0</v>
      </c>
    </row>
    <row r="34" spans="1:4">
      <c r="A34" s="5" t="s">
        <v>157</v>
      </c>
      <c r="B34" s="253" t="s">
        <v>252</v>
      </c>
      <c r="C34" s="64">
        <v>-461</v>
      </c>
      <c r="D34" s="63">
        <v>-651</v>
      </c>
    </row>
    <row r="35" spans="1:4" ht="15.75">
      <c r="A35" s="9" t="s">
        <v>158</v>
      </c>
      <c r="B35" s="9" t="s">
        <v>253</v>
      </c>
      <c r="C35" s="65">
        <v>-134984</v>
      </c>
      <c r="D35" s="66">
        <v>-153738</v>
      </c>
    </row>
    <row r="36" spans="1:4">
      <c r="A36" s="5" t="s">
        <v>159</v>
      </c>
      <c r="B36" s="253" t="s">
        <v>254</v>
      </c>
      <c r="C36" s="255"/>
      <c r="D36" s="63">
        <v>0</v>
      </c>
    </row>
    <row r="37" spans="1:4">
      <c r="A37" s="5" t="s">
        <v>160</v>
      </c>
      <c r="B37" s="253" t="s">
        <v>255</v>
      </c>
      <c r="C37" s="64">
        <v>0</v>
      </c>
      <c r="D37" s="63">
        <v>0</v>
      </c>
    </row>
    <row r="38" spans="1:4">
      <c r="A38" s="5" t="s">
        <v>161</v>
      </c>
      <c r="B38" s="253" t="s">
        <v>256</v>
      </c>
      <c r="C38" s="64">
        <v>-46635</v>
      </c>
      <c r="D38" s="63">
        <v>-45759</v>
      </c>
    </row>
    <row r="39" spans="1:4">
      <c r="A39" s="5" t="s">
        <v>162</v>
      </c>
      <c r="B39" s="253" t="s">
        <v>257</v>
      </c>
      <c r="C39" s="64">
        <v>-6430</v>
      </c>
      <c r="D39" s="63">
        <v>-13883</v>
      </c>
    </row>
    <row r="40" spans="1:4">
      <c r="A40" s="5" t="s">
        <v>163</v>
      </c>
      <c r="B40" s="253" t="s">
        <v>258</v>
      </c>
      <c r="C40" s="64">
        <v>4436</v>
      </c>
      <c r="D40" s="63">
        <v>7251</v>
      </c>
    </row>
    <row r="41" spans="1:4">
      <c r="A41" s="5" t="s">
        <v>164</v>
      </c>
      <c r="B41" s="253" t="s">
        <v>259</v>
      </c>
      <c r="C41" s="64">
        <v>-3476</v>
      </c>
      <c r="D41" s="63">
        <v>-14746</v>
      </c>
    </row>
    <row r="42" spans="1:4">
      <c r="A42" s="5" t="s">
        <v>165</v>
      </c>
      <c r="B42" s="253" t="s">
        <v>260</v>
      </c>
      <c r="C42" s="64">
        <v>-20308</v>
      </c>
      <c r="D42" s="63">
        <v>-19196</v>
      </c>
    </row>
    <row r="43" spans="1:4">
      <c r="A43" s="5" t="s">
        <v>166</v>
      </c>
      <c r="B43" s="253" t="s">
        <v>261</v>
      </c>
      <c r="C43" s="64">
        <v>-2382</v>
      </c>
      <c r="D43" s="63">
        <v>-3117</v>
      </c>
    </row>
    <row r="44" spans="1:4">
      <c r="A44" s="5" t="s">
        <v>167</v>
      </c>
      <c r="B44" s="5" t="s">
        <v>262</v>
      </c>
      <c r="C44" s="64">
        <v>-2894</v>
      </c>
      <c r="D44" s="63">
        <v>611</v>
      </c>
    </row>
    <row r="45" spans="1:4" ht="15.75">
      <c r="A45" s="9" t="s">
        <v>168</v>
      </c>
      <c r="B45" s="9" t="s">
        <v>263</v>
      </c>
      <c r="C45" s="65">
        <v>-77689</v>
      </c>
      <c r="D45" s="66">
        <v>-88839</v>
      </c>
    </row>
    <row r="46" spans="1:4">
      <c r="A46" s="5" t="s">
        <v>169</v>
      </c>
      <c r="B46" s="5" t="s">
        <v>264</v>
      </c>
      <c r="C46" s="64">
        <v>-16695</v>
      </c>
      <c r="D46" s="63">
        <v>26069</v>
      </c>
    </row>
    <row r="47" spans="1:4">
      <c r="A47" s="5" t="s">
        <v>170</v>
      </c>
      <c r="B47" s="5" t="s">
        <v>265</v>
      </c>
      <c r="C47" s="64">
        <v>-14297</v>
      </c>
      <c r="D47" s="63">
        <v>2831</v>
      </c>
    </row>
    <row r="48" spans="1:4">
      <c r="A48" s="5" t="s">
        <v>171</v>
      </c>
      <c r="B48" s="5" t="s">
        <v>266</v>
      </c>
      <c r="C48" s="64">
        <v>294</v>
      </c>
      <c r="D48" s="63">
        <v>0</v>
      </c>
    </row>
    <row r="49" spans="1:4">
      <c r="A49" s="5" t="s">
        <v>172</v>
      </c>
      <c r="B49" s="5" t="s">
        <v>267</v>
      </c>
      <c r="C49" s="64">
        <v>369320</v>
      </c>
      <c r="D49" s="63">
        <v>340420</v>
      </c>
    </row>
    <row r="50" spans="1:4" ht="15.75">
      <c r="A50" s="10" t="s">
        <v>173</v>
      </c>
      <c r="B50" s="10" t="s">
        <v>268</v>
      </c>
      <c r="C50" s="256">
        <v>338622</v>
      </c>
      <c r="D50" s="257">
        <v>369320</v>
      </c>
    </row>
    <row r="51" spans="1:4">
      <c r="A51" s="5"/>
      <c r="B51" s="5"/>
      <c r="C51" s="68"/>
      <c r="D51" s="258"/>
    </row>
    <row r="52" spans="1:4">
      <c r="A52" s="14"/>
      <c r="B52" s="14"/>
      <c r="C52" s="259"/>
      <c r="D52" s="258"/>
    </row>
    <row r="53" spans="1:4">
      <c r="A53" s="15"/>
      <c r="B53" s="15"/>
      <c r="C53" s="259"/>
      <c r="D53" s="260"/>
    </row>
    <row r="54" spans="1:4">
      <c r="A54" s="15"/>
      <c r="B54" s="15"/>
      <c r="C54" s="259"/>
      <c r="D54" s="260"/>
    </row>
    <row r="55" spans="1:4">
      <c r="A55" s="15"/>
      <c r="B55" s="15"/>
      <c r="C55" s="259"/>
      <c r="D55" s="260"/>
    </row>
    <row r="56" spans="1:4">
      <c r="A56" s="15"/>
      <c r="B56" s="15"/>
      <c r="C56" s="259"/>
      <c r="D56" s="260"/>
    </row>
    <row r="57" spans="1:4">
      <c r="A57" s="15"/>
      <c r="B57" s="15"/>
      <c r="C57" s="259"/>
      <c r="D57" s="260"/>
    </row>
    <row r="58" spans="1:4">
      <c r="A58" s="15"/>
      <c r="B58" s="15"/>
      <c r="C58" s="259"/>
      <c r="D58" s="260"/>
    </row>
    <row r="59" spans="1:4">
      <c r="A59" s="15"/>
      <c r="B59" s="15"/>
      <c r="C59" s="259"/>
      <c r="D59" s="260"/>
    </row>
    <row r="60" spans="1:4">
      <c r="A60" s="15"/>
      <c r="B60" s="15"/>
      <c r="C60" s="259"/>
      <c r="D60" s="260"/>
    </row>
    <row r="61" spans="1:4">
      <c r="A61" s="15"/>
      <c r="B61" s="15"/>
      <c r="C61" s="259"/>
      <c r="D61" s="260"/>
    </row>
    <row r="62" spans="1:4">
      <c r="A62" s="15"/>
      <c r="B62" s="15"/>
      <c r="C62" s="259"/>
      <c r="D62" s="260"/>
    </row>
    <row r="63" spans="1:4">
      <c r="A63" s="15"/>
      <c r="B63" s="15"/>
      <c r="C63" s="259"/>
      <c r="D63" s="260"/>
    </row>
    <row r="64" spans="1:4">
      <c r="A64" s="15"/>
      <c r="B64" s="15"/>
      <c r="C64" s="259"/>
      <c r="D64" s="260"/>
    </row>
    <row r="65" spans="1:4">
      <c r="A65" s="15"/>
      <c r="B65" s="15"/>
      <c r="C65" s="259"/>
      <c r="D65" s="260"/>
    </row>
    <row r="66" spans="1:4">
      <c r="A66" s="15"/>
      <c r="B66" s="15"/>
      <c r="C66" s="259"/>
      <c r="D66" s="260"/>
    </row>
    <row r="67" spans="1:4">
      <c r="A67" s="15"/>
      <c r="B67" s="15"/>
      <c r="C67" s="259"/>
      <c r="D67" s="260"/>
    </row>
    <row r="68" spans="1:4">
      <c r="A68" s="15"/>
      <c r="B68" s="15"/>
      <c r="C68" s="259"/>
      <c r="D68" s="260"/>
    </row>
    <row r="69" spans="1:4">
      <c r="A69" s="15"/>
      <c r="B69" s="15"/>
      <c r="C69" s="259"/>
      <c r="D69" s="260"/>
    </row>
    <row r="70" spans="1:4">
      <c r="A70" s="15"/>
      <c r="B70" s="15"/>
      <c r="C70" s="259"/>
      <c r="D70" s="260"/>
    </row>
    <row r="71" spans="1:4">
      <c r="A71" s="15"/>
      <c r="B71" s="15"/>
      <c r="C71" s="259"/>
      <c r="D71" s="260"/>
    </row>
    <row r="72" spans="1:4">
      <c r="A72" s="15"/>
      <c r="B72" s="15"/>
      <c r="C72" s="259"/>
      <c r="D72" s="260"/>
    </row>
    <row r="73" spans="1:4">
      <c r="A73" s="15"/>
      <c r="B73" s="15"/>
      <c r="C73" s="259"/>
      <c r="D73" s="260"/>
    </row>
    <row r="74" spans="1:4">
      <c r="A74" s="15"/>
      <c r="B74" s="15"/>
      <c r="C74" s="259"/>
      <c r="D74" s="260"/>
    </row>
    <row r="75" spans="1:4">
      <c r="A75" s="15"/>
      <c r="B75" s="15"/>
      <c r="C75" s="259"/>
      <c r="D75" s="260"/>
    </row>
    <row r="76" spans="1:4">
      <c r="A76" s="15"/>
      <c r="B76" s="15"/>
      <c r="C76" s="259"/>
      <c r="D76" s="260"/>
    </row>
    <row r="77" spans="1:4">
      <c r="A77" s="15"/>
      <c r="B77" s="15"/>
      <c r="C77" s="69"/>
      <c r="D77" s="260"/>
    </row>
    <row r="78" spans="1:4">
      <c r="C78" s="69"/>
      <c r="D78" s="261"/>
    </row>
    <row r="79" spans="1:4">
      <c r="C79" s="69"/>
      <c r="D79" s="261"/>
    </row>
    <row r="80" spans="1:4">
      <c r="C80" s="69"/>
      <c r="D80" s="261"/>
    </row>
    <row r="81" spans="3:4">
      <c r="C81" s="69"/>
      <c r="D81" s="261"/>
    </row>
    <row r="82" spans="3:4">
      <c r="C82" s="69"/>
      <c r="D82" s="261"/>
    </row>
    <row r="83" spans="3:4">
      <c r="C83" s="69"/>
      <c r="D83" s="261"/>
    </row>
    <row r="84" spans="3:4">
      <c r="C84" s="69"/>
      <c r="D84" s="261"/>
    </row>
    <row r="85" spans="3:4">
      <c r="C85" s="69"/>
      <c r="D85" s="261"/>
    </row>
    <row r="86" spans="3:4">
      <c r="C86" s="69"/>
      <c r="D86" s="261"/>
    </row>
    <row r="87" spans="3:4">
      <c r="C87" s="69"/>
      <c r="D87" s="261"/>
    </row>
    <row r="88" spans="3:4">
      <c r="C88" s="69"/>
      <c r="D88" s="261"/>
    </row>
    <row r="89" spans="3:4">
      <c r="C89" s="69"/>
      <c r="D89" s="261"/>
    </row>
    <row r="90" spans="3:4">
      <c r="C90" s="69"/>
      <c r="D90" s="261"/>
    </row>
    <row r="91" spans="3:4">
      <c r="C91" s="69"/>
      <c r="D91" s="261"/>
    </row>
    <row r="92" spans="3:4">
      <c r="C92" s="69"/>
      <c r="D92" s="261"/>
    </row>
    <row r="93" spans="3:4">
      <c r="C93" s="69"/>
      <c r="D93" s="261"/>
    </row>
    <row r="94" spans="3:4">
      <c r="C94" s="69"/>
      <c r="D94" s="261"/>
    </row>
    <row r="95" spans="3:4">
      <c r="C95" s="69"/>
      <c r="D95" s="261"/>
    </row>
    <row r="96" spans="3:4">
      <c r="C96" s="69"/>
      <c r="D96" s="261"/>
    </row>
    <row r="97" spans="3:4">
      <c r="C97" s="69"/>
      <c r="D97" s="261"/>
    </row>
    <row r="98" spans="3:4">
      <c r="C98" s="69"/>
      <c r="D98" s="261"/>
    </row>
    <row r="99" spans="3:4">
      <c r="D99" s="261"/>
    </row>
  </sheetData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N113"/>
  <sheetViews>
    <sheetView showGridLines="0" zoomScale="80" zoomScaleNormal="80" workbookViewId="0">
      <selection activeCell="A47" sqref="A47:XFD47"/>
    </sheetView>
  </sheetViews>
  <sheetFormatPr baseColWidth="10" defaultColWidth="11.42578125" defaultRowHeight="12.75"/>
  <cols>
    <col min="1" max="1" width="106.5703125" style="16" bestFit="1" customWidth="1"/>
    <col min="2" max="3" width="15.5703125" style="70" customWidth="1"/>
    <col min="4" max="9" width="8.85546875" style="16" customWidth="1"/>
    <col min="10" max="10" width="2.42578125" style="16" customWidth="1"/>
    <col min="11" max="11" width="11.42578125" style="16"/>
    <col min="12" max="13" width="11.42578125" style="2"/>
    <col min="14" max="16384" width="11.42578125" style="16"/>
  </cols>
  <sheetData>
    <row r="1" spans="1:13" s="2" customFormat="1" ht="26.25">
      <c r="A1" s="1" t="s">
        <v>174</v>
      </c>
      <c r="B1" s="54"/>
      <c r="C1" s="55"/>
    </row>
    <row r="2" spans="1:13" s="2" customFormat="1" ht="18">
      <c r="A2" s="3"/>
      <c r="B2" s="56"/>
      <c r="C2" s="57"/>
    </row>
    <row r="3" spans="1:13" s="2" customFormat="1" ht="18">
      <c r="A3" s="3"/>
      <c r="B3" s="56"/>
      <c r="C3" s="57"/>
    </row>
    <row r="4" spans="1:13" s="2" customFormat="1" ht="26.25">
      <c r="A4" s="4" t="s">
        <v>175</v>
      </c>
      <c r="B4" s="58"/>
      <c r="C4" s="59"/>
    </row>
    <row r="5" spans="1:13" s="6" customFormat="1" ht="15">
      <c r="A5" s="5"/>
      <c r="B5" s="60"/>
      <c r="C5" s="6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6" customFormat="1" ht="15">
      <c r="A6" s="5"/>
      <c r="B6" s="62"/>
      <c r="C6" s="6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ht="15.75">
      <c r="A7" s="7" t="s">
        <v>176</v>
      </c>
      <c r="B7" s="71">
        <v>2019</v>
      </c>
      <c r="C7" s="72">
        <v>2018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6" customFormat="1" ht="15">
      <c r="A8" s="5" t="s">
        <v>177</v>
      </c>
      <c r="B8" s="64">
        <v>58500</v>
      </c>
      <c r="C8" s="63">
        <v>23917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6" customFormat="1" ht="15">
      <c r="A9" s="5" t="s">
        <v>178</v>
      </c>
      <c r="B9" s="64">
        <v>81851</v>
      </c>
      <c r="C9" s="63">
        <v>104491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6" customFormat="1" ht="15">
      <c r="A10" s="8" t="s">
        <v>179</v>
      </c>
      <c r="B10" s="64">
        <v>1791</v>
      </c>
      <c r="C10" s="63">
        <v>-41305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5">
      <c r="A11" s="5" t="s">
        <v>180</v>
      </c>
      <c r="B11" s="64">
        <v>-2736</v>
      </c>
      <c r="C11" s="63">
        <v>-957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5">
      <c r="A12" s="5" t="s">
        <v>181</v>
      </c>
      <c r="B12" s="64">
        <v>-138</v>
      </c>
      <c r="C12" s="63">
        <v>-455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11" customFormat="1" ht="15.75">
      <c r="A13" s="9" t="s">
        <v>182</v>
      </c>
      <c r="B13" s="65">
        <f>SUM(B8:B12)</f>
        <v>139268</v>
      </c>
      <c r="C13" s="66">
        <v>85691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6" customFormat="1" ht="15">
      <c r="A14" s="8" t="s">
        <v>183</v>
      </c>
      <c r="B14" s="64">
        <v>-1215</v>
      </c>
      <c r="C14" s="63">
        <v>-50834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5">
      <c r="A15" s="5" t="s">
        <v>184</v>
      </c>
      <c r="B15" s="64">
        <v>30626</v>
      </c>
      <c r="C15" s="63">
        <v>-7522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s="6" customFormat="1" ht="15" customHeight="1">
      <c r="A16" s="5" t="s">
        <v>185</v>
      </c>
      <c r="B16" s="64">
        <v>-2347</v>
      </c>
      <c r="C16" s="63">
        <v>-6606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s="6" customFormat="1" ht="15">
      <c r="A17" s="5" t="s">
        <v>186</v>
      </c>
      <c r="B17" s="64">
        <v>-16138</v>
      </c>
      <c r="C17" s="63">
        <v>10320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s="6" customFormat="1" ht="16.350000000000001" customHeight="1">
      <c r="A18" s="5" t="s">
        <v>187</v>
      </c>
      <c r="B18" s="64">
        <v>0</v>
      </c>
      <c r="C18" s="63"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6" customFormat="1" ht="16.350000000000001" customHeight="1">
      <c r="A19" s="5" t="s">
        <v>188</v>
      </c>
      <c r="B19" s="64">
        <v>-11725</v>
      </c>
      <c r="C19" s="63">
        <v>35997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6" customFormat="1" ht="16.350000000000001" customHeight="1">
      <c r="A20" s="5" t="s">
        <v>189</v>
      </c>
      <c r="B20" s="64">
        <v>7720</v>
      </c>
      <c r="C20" s="63">
        <v>-4433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6" customFormat="1" ht="16.350000000000001" customHeight="1">
      <c r="A21" s="5" t="s">
        <v>190</v>
      </c>
      <c r="B21" s="64">
        <v>-1260</v>
      </c>
      <c r="C21" s="63">
        <v>-1260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6" customFormat="1" ht="16.350000000000001" customHeight="1">
      <c r="A22" s="9"/>
      <c r="B22" s="65">
        <f>SUM(B14:B21)</f>
        <v>5661</v>
      </c>
      <c r="C22" s="66">
        <v>-24338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s="6" customFormat="1" ht="16.350000000000001" customHeight="1">
      <c r="A23" s="9" t="s">
        <v>191</v>
      </c>
      <c r="B23" s="65">
        <f>B13+B22</f>
        <v>144929</v>
      </c>
      <c r="C23" s="66">
        <v>61353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s="6" customFormat="1" ht="16.350000000000001" customHeight="1">
      <c r="A24" s="5" t="s">
        <v>192</v>
      </c>
      <c r="B24" s="64">
        <v>9</v>
      </c>
      <c r="C24" s="63">
        <v>1778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s="6" customFormat="1" ht="16.350000000000001" customHeight="1">
      <c r="A25" s="5" t="s">
        <v>193</v>
      </c>
      <c r="B25" s="64">
        <v>-14447</v>
      </c>
      <c r="C25" s="63">
        <v>-13932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s="6" customFormat="1" ht="16.350000000000001" customHeight="1">
      <c r="A26" s="5" t="s">
        <v>194</v>
      </c>
      <c r="B26" s="64">
        <v>5654</v>
      </c>
      <c r="C26" s="63">
        <v>2263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6" customFormat="1" ht="16.350000000000001" customHeight="1">
      <c r="A27" s="5" t="s">
        <v>195</v>
      </c>
      <c r="B27" s="64">
        <v>-76595</v>
      </c>
      <c r="C27" s="63">
        <v>-69203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s="6" customFormat="1" ht="16.350000000000001" customHeight="1">
      <c r="A28" s="5" t="s">
        <v>196</v>
      </c>
      <c r="B28" s="64">
        <v>531</v>
      </c>
      <c r="C28" s="63">
        <v>6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6" customFormat="1" ht="16.350000000000001" customHeight="1">
      <c r="A29" s="5" t="s">
        <v>197</v>
      </c>
      <c r="B29" s="64">
        <v>-749</v>
      </c>
      <c r="C29" s="63">
        <v>-843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6" customFormat="1" ht="16.350000000000001" customHeight="1">
      <c r="A30" s="5" t="s">
        <v>198</v>
      </c>
      <c r="B30" s="64"/>
      <c r="C30" s="63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s="6" customFormat="1" ht="16.350000000000001" customHeight="1">
      <c r="A31" s="5" t="s">
        <v>199</v>
      </c>
      <c r="B31" s="64">
        <v>0</v>
      </c>
      <c r="C31" s="63"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s="6" customFormat="1" ht="16.350000000000001" customHeight="1">
      <c r="A32" s="5" t="s">
        <v>200</v>
      </c>
      <c r="B32" s="64"/>
      <c r="C32" s="63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6" customFormat="1" ht="16.350000000000001" customHeight="1">
      <c r="A33" s="5" t="s">
        <v>199</v>
      </c>
      <c r="B33" s="64">
        <v>0</v>
      </c>
      <c r="C33" s="63"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7.850000000000001" customHeight="1">
      <c r="A34" s="5" t="s">
        <v>200</v>
      </c>
      <c r="B34" s="64">
        <v>0</v>
      </c>
      <c r="C34" s="63">
        <v>-5650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6" customFormat="1" ht="17.850000000000001" customHeight="1">
      <c r="A35" s="5" t="s">
        <v>201</v>
      </c>
      <c r="B35" s="64">
        <v>12063</v>
      </c>
      <c r="C35" s="63">
        <v>681</v>
      </c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6" customFormat="1" ht="17.850000000000001" customHeight="1">
      <c r="A36" s="5" t="s">
        <v>202</v>
      </c>
      <c r="B36" s="64">
        <v>-346</v>
      </c>
      <c r="C36" s="63"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6" customFormat="1" ht="17.850000000000001" customHeight="1">
      <c r="A37" s="5" t="s">
        <v>203</v>
      </c>
      <c r="B37" s="64">
        <v>19990</v>
      </c>
      <c r="C37" s="63">
        <v>29979</v>
      </c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6" customFormat="1" ht="17.850000000000001" customHeight="1">
      <c r="A38" s="5" t="s">
        <v>204</v>
      </c>
      <c r="B38" s="64">
        <v>0</v>
      </c>
      <c r="C38" s="63">
        <v>-19990</v>
      </c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6" customFormat="1" ht="17.850000000000001" customHeight="1">
      <c r="A39" s="5" t="s">
        <v>205</v>
      </c>
      <c r="B39" s="64">
        <v>0</v>
      </c>
      <c r="C39" s="63">
        <v>596</v>
      </c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6" customFormat="1" ht="17.850000000000001" customHeight="1">
      <c r="A40" s="5" t="s">
        <v>206</v>
      </c>
      <c r="B40" s="64">
        <v>-20116</v>
      </c>
      <c r="C40" s="63">
        <v>-16180</v>
      </c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6" customFormat="1" ht="17.850000000000001" customHeight="1">
      <c r="A41" s="5" t="s">
        <v>207</v>
      </c>
      <c r="B41" s="64">
        <v>0</v>
      </c>
      <c r="C41" s="63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6" customFormat="1" ht="17.850000000000001" customHeight="1">
      <c r="A42" s="9" t="s">
        <v>208</v>
      </c>
      <c r="B42" s="65">
        <f>SUM(B24:B41)</f>
        <v>-74006</v>
      </c>
      <c r="C42" s="66">
        <v>-90495</v>
      </c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7.850000000000001" customHeight="1">
      <c r="A43" s="5" t="s">
        <v>209</v>
      </c>
      <c r="B43" s="64">
        <v>-5583</v>
      </c>
      <c r="C43" s="63">
        <v>-13360</v>
      </c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7.850000000000001" customHeight="1">
      <c r="A44" s="5" t="s">
        <v>210</v>
      </c>
      <c r="B44" s="64">
        <v>-1983</v>
      </c>
      <c r="C44" s="63">
        <v>-2506</v>
      </c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6" customFormat="1" ht="17.850000000000001" customHeight="1">
      <c r="A45" s="5" t="s">
        <v>211</v>
      </c>
      <c r="B45" s="64">
        <v>-26000</v>
      </c>
      <c r="C45" s="63"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6" customFormat="1" ht="17.850000000000001" customHeight="1">
      <c r="A46" s="5" t="s">
        <v>212</v>
      </c>
      <c r="B46" s="64">
        <v>8230</v>
      </c>
      <c r="C46" s="63">
        <v>23702</v>
      </c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6" customFormat="1" ht="17.850000000000001" customHeight="1">
      <c r="A47" s="5" t="s">
        <v>213</v>
      </c>
      <c r="B47" s="64">
        <v>-21094</v>
      </c>
      <c r="C47" s="63">
        <v>-15757</v>
      </c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6" customFormat="1" ht="17.850000000000001" customHeight="1">
      <c r="A48" s="5" t="s">
        <v>214</v>
      </c>
      <c r="B48" s="64">
        <v>0</v>
      </c>
      <c r="C48" s="63">
        <v>-1512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6" customFormat="1" ht="17.850000000000001" customHeight="1">
      <c r="A49" s="9" t="s">
        <v>215</v>
      </c>
      <c r="B49" s="65">
        <f>SUM(B43:B48)</f>
        <v>-46430</v>
      </c>
      <c r="C49" s="66">
        <v>-9433</v>
      </c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6" customFormat="1" ht="17.850000000000001" customHeight="1">
      <c r="A50" s="5" t="s">
        <v>216</v>
      </c>
      <c r="B50" s="64">
        <v>24493</v>
      </c>
      <c r="C50" s="63">
        <v>-38575</v>
      </c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4" s="6" customFormat="1" ht="17.850000000000001" customHeight="1">
      <c r="A51" s="5" t="s">
        <v>217</v>
      </c>
      <c r="B51" s="64">
        <v>-364</v>
      </c>
      <c r="C51" s="63">
        <v>4585</v>
      </c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4" s="6" customFormat="1" ht="17.850000000000001" customHeight="1">
      <c r="A52" s="5" t="s">
        <v>218</v>
      </c>
      <c r="B52" s="64">
        <v>1201</v>
      </c>
      <c r="C52" s="63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4" s="6" customFormat="1" ht="17.850000000000001" customHeight="1">
      <c r="A53" s="5" t="s">
        <v>219</v>
      </c>
      <c r="B53" s="64">
        <f>C54</f>
        <v>255545</v>
      </c>
      <c r="C53" s="63">
        <v>289535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4" s="11" customFormat="1" ht="17.850000000000001" customHeight="1">
      <c r="A54" s="9" t="s">
        <v>220</v>
      </c>
      <c r="B54" s="65">
        <f>SUM(B50:B53)</f>
        <v>280875</v>
      </c>
      <c r="C54" s="66">
        <v>255545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4" s="11" customFormat="1" ht="17.850000000000001" customHeight="1">
      <c r="A55" s="10"/>
      <c r="B55" s="67"/>
      <c r="C55" s="67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4" s="11" customFormat="1" ht="62.25" customHeight="1">
      <c r="A56" s="270"/>
      <c r="B56" s="270"/>
      <c r="C56" s="270"/>
      <c r="D56" s="12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14" customFormat="1" ht="17.850000000000001" customHeight="1">
      <c r="A57" s="13" t="s">
        <v>221</v>
      </c>
      <c r="B57" s="68"/>
      <c r="C57" s="68"/>
    </row>
    <row r="58" spans="1:14" s="14" customFormat="1" ht="17.850000000000001" customHeight="1">
      <c r="B58" s="68"/>
      <c r="C58" s="68"/>
    </row>
    <row r="59" spans="1:14" s="14" customFormat="1" ht="17.850000000000001" customHeight="1">
      <c r="B59" s="68"/>
      <c r="C59" s="68"/>
    </row>
    <row r="60" spans="1:14" s="14" customFormat="1" ht="17.850000000000001" customHeight="1">
      <c r="B60" s="68"/>
      <c r="C60" s="68"/>
    </row>
    <row r="61" spans="1:14" s="14" customFormat="1" ht="17.850000000000001" customHeight="1">
      <c r="B61" s="68"/>
      <c r="C61" s="68"/>
    </row>
    <row r="62" spans="1:14" s="14" customFormat="1" ht="17.850000000000001" customHeight="1">
      <c r="B62" s="68"/>
      <c r="C62" s="68"/>
    </row>
    <row r="63" spans="1:14" s="14" customFormat="1" ht="17.850000000000001" customHeight="1">
      <c r="B63" s="68"/>
      <c r="C63" s="68"/>
    </row>
    <row r="64" spans="1:14" s="14" customFormat="1" ht="17.850000000000001" customHeight="1">
      <c r="B64" s="68"/>
      <c r="C64" s="68"/>
    </row>
    <row r="65" spans="2:3" s="14" customFormat="1" ht="17.850000000000001" customHeight="1">
      <c r="B65" s="68"/>
      <c r="C65" s="68"/>
    </row>
    <row r="66" spans="2:3" s="14" customFormat="1" ht="17.850000000000001" customHeight="1">
      <c r="B66" s="68"/>
      <c r="C66" s="68"/>
    </row>
    <row r="67" spans="2:3" s="14" customFormat="1" ht="17.850000000000001" customHeight="1">
      <c r="B67" s="68"/>
      <c r="C67" s="68"/>
    </row>
    <row r="68" spans="2:3" s="14" customFormat="1" ht="17.850000000000001" customHeight="1">
      <c r="B68" s="68"/>
      <c r="C68" s="68"/>
    </row>
    <row r="69" spans="2:3" s="14" customFormat="1" ht="17.850000000000001" customHeight="1">
      <c r="B69" s="68"/>
      <c r="C69" s="68"/>
    </row>
    <row r="70" spans="2:3" s="14" customFormat="1" ht="17.850000000000001" customHeight="1">
      <c r="B70" s="68"/>
      <c r="C70" s="68"/>
    </row>
    <row r="71" spans="2:3" s="14" customFormat="1" ht="17.850000000000001" customHeight="1">
      <c r="B71" s="68"/>
      <c r="C71" s="68"/>
    </row>
    <row r="72" spans="2:3" s="14" customFormat="1" ht="17.850000000000001" customHeight="1">
      <c r="B72" s="68"/>
      <c r="C72" s="68"/>
    </row>
    <row r="73" spans="2:3" s="14" customFormat="1" ht="17.850000000000001" customHeight="1">
      <c r="B73" s="68"/>
      <c r="C73" s="68"/>
    </row>
    <row r="74" spans="2:3" s="14" customFormat="1" ht="17.850000000000001" customHeight="1">
      <c r="B74" s="68"/>
      <c r="C74" s="68"/>
    </row>
    <row r="75" spans="2:3" s="14" customFormat="1" ht="17.850000000000001" customHeight="1">
      <c r="B75" s="68"/>
      <c r="C75" s="68"/>
    </row>
    <row r="76" spans="2:3" s="14" customFormat="1" ht="17.850000000000001" customHeight="1">
      <c r="B76" s="68"/>
      <c r="C76" s="68"/>
    </row>
    <row r="77" spans="2:3" s="14" customFormat="1" ht="17.850000000000001" customHeight="1">
      <c r="B77" s="68"/>
      <c r="C77" s="68"/>
    </row>
    <row r="78" spans="2:3" s="14" customFormat="1" ht="17.850000000000001" customHeight="1">
      <c r="B78" s="68"/>
      <c r="C78" s="68"/>
    </row>
    <row r="79" spans="2:3" s="14" customFormat="1" ht="17.850000000000001" customHeight="1">
      <c r="B79" s="68"/>
      <c r="C79" s="68"/>
    </row>
    <row r="80" spans="2:3" s="14" customFormat="1" ht="17.850000000000001" customHeight="1">
      <c r="B80" s="68"/>
      <c r="C80" s="68"/>
    </row>
    <row r="81" spans="2:3" s="14" customFormat="1" ht="17.850000000000001" customHeight="1">
      <c r="B81" s="68"/>
      <c r="C81" s="68"/>
    </row>
    <row r="82" spans="2:3" s="14" customFormat="1" ht="17.850000000000001" customHeight="1">
      <c r="B82" s="68"/>
      <c r="C82" s="68"/>
    </row>
    <row r="83" spans="2:3" s="14" customFormat="1" ht="15">
      <c r="B83" s="68"/>
      <c r="C83" s="68"/>
    </row>
    <row r="84" spans="2:3" s="14" customFormat="1" ht="15">
      <c r="B84" s="68"/>
      <c r="C84" s="68"/>
    </row>
    <row r="85" spans="2:3" s="14" customFormat="1" ht="15">
      <c r="B85" s="68"/>
      <c r="C85" s="68"/>
    </row>
    <row r="86" spans="2:3" s="14" customFormat="1" ht="15">
      <c r="B86" s="68"/>
      <c r="C86" s="68"/>
    </row>
    <row r="87" spans="2:3" s="15" customFormat="1" ht="15">
      <c r="B87" s="69"/>
      <c r="C87" s="69"/>
    </row>
    <row r="88" spans="2:3" s="15" customFormat="1" ht="15">
      <c r="B88" s="69"/>
      <c r="C88" s="69"/>
    </row>
    <row r="89" spans="2:3" s="15" customFormat="1" ht="15">
      <c r="B89" s="69"/>
      <c r="C89" s="69"/>
    </row>
    <row r="90" spans="2:3" s="15" customFormat="1" ht="15">
      <c r="B90" s="69"/>
      <c r="C90" s="69"/>
    </row>
    <row r="91" spans="2:3" s="15" customFormat="1" ht="15">
      <c r="B91" s="69"/>
      <c r="C91" s="69"/>
    </row>
    <row r="92" spans="2:3" s="15" customFormat="1" ht="15">
      <c r="B92" s="69"/>
      <c r="C92" s="69"/>
    </row>
    <row r="93" spans="2:3" s="15" customFormat="1" ht="15">
      <c r="B93" s="69"/>
      <c r="C93" s="69"/>
    </row>
    <row r="94" spans="2:3" s="15" customFormat="1" ht="15">
      <c r="B94" s="69"/>
      <c r="C94" s="69"/>
    </row>
    <row r="95" spans="2:3" s="15" customFormat="1" ht="15">
      <c r="B95" s="69"/>
      <c r="C95" s="69"/>
    </row>
    <row r="96" spans="2:3" s="15" customFormat="1" ht="15">
      <c r="B96" s="69"/>
      <c r="C96" s="69"/>
    </row>
    <row r="97" spans="2:3" s="15" customFormat="1" ht="15">
      <c r="B97" s="69"/>
      <c r="C97" s="69"/>
    </row>
    <row r="98" spans="2:3" s="15" customFormat="1" ht="15">
      <c r="B98" s="69"/>
      <c r="C98" s="69"/>
    </row>
    <row r="99" spans="2:3" s="15" customFormat="1" ht="15">
      <c r="B99" s="69"/>
      <c r="C99" s="69"/>
    </row>
    <row r="100" spans="2:3" s="15" customFormat="1" ht="15">
      <c r="B100" s="69"/>
      <c r="C100" s="69"/>
    </row>
    <row r="101" spans="2:3" s="15" customFormat="1" ht="15">
      <c r="B101" s="69"/>
      <c r="C101" s="69"/>
    </row>
    <row r="102" spans="2:3" s="15" customFormat="1" ht="15">
      <c r="B102" s="69"/>
      <c r="C102" s="69"/>
    </row>
    <row r="103" spans="2:3" s="15" customFormat="1" ht="15">
      <c r="B103" s="69"/>
      <c r="C103" s="69"/>
    </row>
    <row r="104" spans="2:3" s="15" customFormat="1" ht="15">
      <c r="B104" s="69"/>
      <c r="C104" s="69"/>
    </row>
    <row r="105" spans="2:3" s="15" customFormat="1" ht="15">
      <c r="B105" s="69"/>
      <c r="C105" s="69"/>
    </row>
    <row r="106" spans="2:3" s="15" customFormat="1" ht="15">
      <c r="B106" s="69"/>
      <c r="C106" s="69"/>
    </row>
    <row r="107" spans="2:3" s="15" customFormat="1" ht="15">
      <c r="B107" s="69"/>
      <c r="C107" s="69"/>
    </row>
    <row r="108" spans="2:3" s="15" customFormat="1" ht="15">
      <c r="B108" s="69"/>
      <c r="C108" s="69"/>
    </row>
    <row r="109" spans="2:3" s="15" customFormat="1" ht="15">
      <c r="B109" s="69"/>
      <c r="C109" s="69"/>
    </row>
    <row r="110" spans="2:3" s="15" customFormat="1" ht="15">
      <c r="B110" s="69"/>
      <c r="C110" s="69"/>
    </row>
    <row r="111" spans="2:3" s="15" customFormat="1" ht="15">
      <c r="B111" s="69"/>
      <c r="C111" s="69"/>
    </row>
    <row r="112" spans="2:3" s="15" customFormat="1" ht="15">
      <c r="B112" s="69"/>
      <c r="C112" s="69"/>
    </row>
    <row r="113" spans="2:3" s="15" customFormat="1" ht="15">
      <c r="B113" s="69"/>
      <c r="C113" s="69"/>
    </row>
  </sheetData>
  <mergeCells count="1">
    <mergeCell ref="A56:C56"/>
  </mergeCells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2.8.2402.101853</Revision>
</Application>
</file>

<file path=customXml/itemProps1.xml><?xml version="1.0" encoding="utf-8"?>
<ds:datastoreItem xmlns:ds="http://schemas.openxmlformats.org/officeDocument/2006/customXml" ds:itemID="{DD89A33C-1659-409B-82C8-845EFE8299BA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Overview</vt:lpstr>
      <vt:lpstr>Balance Sheet</vt:lpstr>
      <vt:lpstr>Comprehensive Income</vt:lpstr>
      <vt:lpstr>Changes in Equity</vt:lpstr>
      <vt:lpstr>Statement of Cash Flows</vt:lpstr>
      <vt:lpstr>Kapfluss_alt</vt:lpstr>
      <vt:lpstr>'Statement of Cash Flows'!DM_MAP_fcda34df2eb54f5a871b02470653c28c</vt:lpstr>
      <vt:lpstr>'Balance Sheet'!Druckbereich</vt:lpstr>
      <vt:lpstr>'Changes in Equity'!Druckbereich</vt:lpstr>
      <vt:lpstr>'Comprehensive Income'!Druckbereich</vt:lpstr>
      <vt:lpstr>Overview!Druckbereich</vt:lpstr>
      <vt:lpstr>'Statement of Cash Flows'!Druckbereich</vt:lpstr>
    </vt:vector>
  </TitlesOfParts>
  <Manager/>
  <Company>KSB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Puder, Julia</dc:creator>
  <cp:keywords/>
  <dc:description/>
  <cp:lastModifiedBy>Reichelt, Carina</cp:lastModifiedBy>
  <cp:lastPrinted>2023-03-29T14:00:56Z</cp:lastPrinted>
  <dcterms:created xsi:type="dcterms:W3CDTF">2019-05-13T08:55:02Z</dcterms:created>
  <dcterms:modified xsi:type="dcterms:W3CDTF">2026-03-25T16:32:26Z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PeriodId">
    <vt:i4>9</vt:i4>
  </property>
  <property fmtid="{D5CDD505-2E9C-101B-9397-08002B2CF9AE}" pid="4" name="PeriodName">
    <vt:lpwstr>2019_ESEF_TEST</vt:lpwstr>
  </property>
  <property fmtid="{D5CDD505-2E9C-101B-9397-08002B2CF9AE}" pid="5" name="ChapterId">
    <vt:i4>1136</vt:i4>
  </property>
  <property fmtid="{D5CDD505-2E9C-101B-9397-08002B2CF9AE}" pid="6" name="ChapterName">
    <vt:lpwstr>Haupttabellen (ohne Bilanz)_Upload</vt:lpwstr>
  </property>
  <property fmtid="{D5CDD505-2E9C-101B-9397-08002B2CF9AE}" pid="7" name="ReportId">
    <vt:i4>70</vt:i4>
  </property>
  <property fmtid="{D5CDD505-2E9C-101B-9397-08002B2CF9AE}" pid="8" name="ReportName">
    <vt:lpwstr>Datencache</vt:lpwstr>
  </property>
  <property fmtid="{D5CDD505-2E9C-101B-9397-08002B2CF9AE}" pid="9" name="isLinkedAndViewmode">
    <vt:bool>false</vt:bool>
  </property>
  <property fmtid="{D5CDD505-2E9C-101B-9397-08002B2CF9AE}" pid="10" name="MSIP_Label_36c6a111-f598-4d64-bddf-d8b084567347_Enabled">
    <vt:lpwstr>true</vt:lpwstr>
  </property>
  <property fmtid="{D5CDD505-2E9C-101B-9397-08002B2CF9AE}" pid="11" name="MSIP_Label_36c6a111-f598-4d64-bddf-d8b084567347_SetDate">
    <vt:lpwstr>2025-03-21T08:30:29Z</vt:lpwstr>
  </property>
  <property fmtid="{D5CDD505-2E9C-101B-9397-08002B2CF9AE}" pid="12" name="MSIP_Label_36c6a111-f598-4d64-bddf-d8b084567347_Method">
    <vt:lpwstr>Privileged</vt:lpwstr>
  </property>
  <property fmtid="{D5CDD505-2E9C-101B-9397-08002B2CF9AE}" pid="13" name="MSIP_Label_36c6a111-f598-4d64-bddf-d8b084567347_Name">
    <vt:lpwstr>Intern</vt:lpwstr>
  </property>
  <property fmtid="{D5CDD505-2E9C-101B-9397-08002B2CF9AE}" pid="14" name="MSIP_Label_36c6a111-f598-4d64-bddf-d8b084567347_SiteId">
    <vt:lpwstr>b2c216aa-fa15-418e-b330-d975d3188132</vt:lpwstr>
  </property>
  <property fmtid="{D5CDD505-2E9C-101B-9397-08002B2CF9AE}" pid="15" name="MSIP_Label_36c6a111-f598-4d64-bddf-d8b084567347_ActionId">
    <vt:lpwstr>78103c3c-7735-4411-99a3-768eb999b7ec</vt:lpwstr>
  </property>
  <property fmtid="{D5CDD505-2E9C-101B-9397-08002B2CF9AE}" pid="16" name="MSIP_Label_36c6a111-f598-4d64-bddf-d8b084567347_ContentBits">
    <vt:lpwstr>1</vt:lpwstr>
  </property>
  <property fmtid="{D5CDD505-2E9C-101B-9397-08002B2CF9AE}" pid="17" name="MSIP_Label_36c6a111-f598-4d64-bddf-d8b084567347_Tag">
    <vt:lpwstr>10, 0, 1, 1</vt:lpwstr>
  </property>
</Properties>
</file>